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bxtsolutions-my.sharepoint.com/personal/steve_forest_bxtsolutions_com/Documents/BXT Solutions/HR Surveys/IDD/2024_09_30 TPA/"/>
    </mc:Choice>
  </mc:AlternateContent>
  <xr:revisionPtr revIDLastSave="355" documentId="8_{530BC4EC-353C-0843-86A1-2074C96F96BE}" xr6:coauthVersionLast="47" xr6:coauthVersionMax="47" xr10:uidLastSave="{C057AF02-8F1F-45EB-B415-68BC030BB5B9}"/>
  <workbookProtection workbookAlgorithmName="SHA-512" workbookHashValue="fjHd29iFMUK1mHOU3TjEPy/Cc9JjyA1Gtmx25OFLqqONOIJmmE3lKje3hC7V8fy75YQxlynXbOoVciXwb2y1rQ==" workbookSaltValue="RE3sm6VRX/K5Pgo2ks6jzg==" workbookSpinCount="100000" lockStructure="1"/>
  <bookViews>
    <workbookView xWindow="-120" yWindow="-120" windowWidth="29040" windowHeight="15840" tabRatio="922" xr2:uid="{00000000-000D-0000-FFFF-FFFF00000000}"/>
  </bookViews>
  <sheets>
    <sheet name="Glossary" sheetId="10" r:id="rId1"/>
    <sheet name="Position Descriptions" sheetId="3" r:id="rId2"/>
    <sheet name="Input_Form_Part1" sheetId="1" r:id="rId3"/>
    <sheet name="Input_Form_Part2" sheetId="8" r:id="rId4"/>
    <sheet name="input_flat_file1" sheetId="4" state="hidden" r:id="rId5"/>
    <sheet name="input_flat_file2" sheetId="9" state="hidden" r:id="rId6"/>
    <sheet name="Demographics_Part1" sheetId="16" r:id="rId7"/>
    <sheet name="Demographics_Part2" sheetId="13" r:id="rId8"/>
    <sheet name="Demographics_Part3" sheetId="14" r:id="rId9"/>
    <sheet name="Demographics_Part4" sheetId="15" r:id="rId10"/>
    <sheet name="Demographics_Part5" sheetId="17" r:id="rId11"/>
    <sheet name="Demographics_Part6" sheetId="18" r:id="rId12"/>
    <sheet name="demographics_flat_file" sheetId="23" state="hidden" r:id="rId13"/>
    <sheet name="Benefits_Part1" sheetId="19" r:id="rId14"/>
    <sheet name="Benefits_Part2" sheetId="20" r:id="rId15"/>
    <sheet name="Benefits_Part3" sheetId="21" r:id="rId16"/>
    <sheet name="benefits_flat_file" sheetId="24" state="hidden" r:id="rId17"/>
  </sheets>
  <definedNames>
    <definedName name="_xlnm.Print_Area" localSheetId="2">Input_Form_Part1!$A$1:$I$58</definedName>
    <definedName name="_xlnm.Print_Area" localSheetId="1">'Position Descriptions'!$A$2:$J$47</definedName>
    <definedName name="_xlnm.Print_Titles" localSheetId="2">Input_Form_Part1!$11:$11</definedName>
    <definedName name="_xlnm.Print_Titles" localSheetId="1">'Position Descriptions'!#REF!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9" l="1"/>
  <c r="T3" i="9"/>
  <c r="U3" i="9"/>
  <c r="S4" i="9"/>
  <c r="T4" i="9"/>
  <c r="U4" i="9"/>
  <c r="S5" i="9"/>
  <c r="T5" i="9"/>
  <c r="U5" i="9"/>
  <c r="S6" i="9"/>
  <c r="T6" i="9"/>
  <c r="U6" i="9"/>
  <c r="S7" i="9"/>
  <c r="T7" i="9"/>
  <c r="U7" i="9"/>
  <c r="S8" i="9"/>
  <c r="T8" i="9"/>
  <c r="U8" i="9"/>
  <c r="S9" i="9"/>
  <c r="T9" i="9"/>
  <c r="U9" i="9"/>
  <c r="S10" i="9"/>
  <c r="T10" i="9"/>
  <c r="U10" i="9"/>
  <c r="S11" i="9"/>
  <c r="T11" i="9"/>
  <c r="U11" i="9"/>
  <c r="S12" i="9"/>
  <c r="T12" i="9"/>
  <c r="U12" i="9"/>
  <c r="S13" i="9"/>
  <c r="T13" i="9"/>
  <c r="U13" i="9"/>
  <c r="S14" i="9"/>
  <c r="T14" i="9"/>
  <c r="U14" i="9"/>
  <c r="S15" i="9"/>
  <c r="T15" i="9"/>
  <c r="U15" i="9"/>
  <c r="S16" i="9"/>
  <c r="T16" i="9"/>
  <c r="U16" i="9"/>
  <c r="S17" i="9"/>
  <c r="T17" i="9"/>
  <c r="U17" i="9"/>
  <c r="S18" i="9"/>
  <c r="T18" i="9"/>
  <c r="U18" i="9"/>
  <c r="S19" i="9"/>
  <c r="T19" i="9"/>
  <c r="U19" i="9"/>
  <c r="S20" i="9"/>
  <c r="T20" i="9"/>
  <c r="U20" i="9"/>
  <c r="S21" i="9"/>
  <c r="T21" i="9"/>
  <c r="U21" i="9"/>
  <c r="S22" i="9"/>
  <c r="T22" i="9"/>
  <c r="U22" i="9"/>
  <c r="S23" i="9"/>
  <c r="T23" i="9"/>
  <c r="U23" i="9"/>
  <c r="S24" i="9"/>
  <c r="T24" i="9"/>
  <c r="U24" i="9"/>
  <c r="S25" i="9"/>
  <c r="T25" i="9"/>
  <c r="U25" i="9"/>
  <c r="S26" i="9"/>
  <c r="T26" i="9"/>
  <c r="U26" i="9"/>
  <c r="S27" i="9"/>
  <c r="T27" i="9"/>
  <c r="U27" i="9"/>
  <c r="S28" i="9"/>
  <c r="T28" i="9"/>
  <c r="U28" i="9"/>
  <c r="S29" i="9"/>
  <c r="T29" i="9"/>
  <c r="U29" i="9"/>
  <c r="S30" i="9"/>
  <c r="T30" i="9"/>
  <c r="U30" i="9"/>
  <c r="S31" i="9"/>
  <c r="T31" i="9"/>
  <c r="U31" i="9"/>
  <c r="S32" i="9"/>
  <c r="T32" i="9"/>
  <c r="U32" i="9"/>
  <c r="S33" i="9"/>
  <c r="T33" i="9"/>
  <c r="U33" i="9"/>
  <c r="S34" i="9"/>
  <c r="T34" i="9"/>
  <c r="U34" i="9"/>
  <c r="S35" i="9"/>
  <c r="T35" i="9"/>
  <c r="U35" i="9"/>
  <c r="S36" i="9"/>
  <c r="T36" i="9"/>
  <c r="U36" i="9"/>
  <c r="S37" i="9"/>
  <c r="T37" i="9"/>
  <c r="U37" i="9"/>
  <c r="S38" i="9"/>
  <c r="T38" i="9"/>
  <c r="U38" i="9"/>
  <c r="S39" i="9"/>
  <c r="T39" i="9"/>
  <c r="U39" i="9"/>
  <c r="S40" i="9"/>
  <c r="T40" i="9"/>
  <c r="U40" i="9"/>
  <c r="S41" i="9"/>
  <c r="T41" i="9"/>
  <c r="U41" i="9"/>
  <c r="S42" i="9"/>
  <c r="T42" i="9"/>
  <c r="U42" i="9"/>
  <c r="S43" i="9"/>
  <c r="T43" i="9"/>
  <c r="U43" i="9"/>
  <c r="S44" i="9"/>
  <c r="T44" i="9"/>
  <c r="U44" i="9"/>
  <c r="S45" i="9"/>
  <c r="T45" i="9"/>
  <c r="U45" i="9"/>
  <c r="S46" i="9"/>
  <c r="T46" i="9"/>
  <c r="U46" i="9"/>
  <c r="S47" i="9"/>
  <c r="T47" i="9"/>
  <c r="U47" i="9"/>
  <c r="S2" i="9"/>
  <c r="T2" i="9"/>
  <c r="U2" i="9"/>
  <c r="V3" i="24"/>
  <c r="W3" i="24"/>
  <c r="V4" i="24"/>
  <c r="W4" i="24"/>
  <c r="V5" i="24"/>
  <c r="W5" i="24"/>
  <c r="V6" i="24"/>
  <c r="W6" i="24"/>
  <c r="V7" i="24"/>
  <c r="W7" i="24"/>
  <c r="V8" i="24"/>
  <c r="W8" i="24"/>
  <c r="V9" i="24"/>
  <c r="W9" i="24"/>
  <c r="V10" i="24"/>
  <c r="W10" i="24"/>
  <c r="V11" i="24"/>
  <c r="W11" i="24"/>
  <c r="V12" i="24"/>
  <c r="W12" i="24"/>
  <c r="V13" i="24"/>
  <c r="W13" i="24"/>
  <c r="V14" i="24"/>
  <c r="W14" i="24"/>
  <c r="V15" i="24"/>
  <c r="W15" i="24"/>
  <c r="V16" i="24"/>
  <c r="W16" i="24"/>
  <c r="V17" i="24"/>
  <c r="W17" i="24"/>
  <c r="V18" i="24"/>
  <c r="W18" i="24"/>
  <c r="V19" i="24"/>
  <c r="W19" i="24"/>
  <c r="V20" i="24"/>
  <c r="W20" i="24"/>
  <c r="V21" i="24"/>
  <c r="W21" i="24"/>
  <c r="V22" i="24"/>
  <c r="W22" i="24"/>
  <c r="V23" i="24"/>
  <c r="W23" i="24"/>
  <c r="V24" i="24"/>
  <c r="W24" i="24"/>
  <c r="V25" i="24"/>
  <c r="W25" i="24"/>
  <c r="V26" i="24"/>
  <c r="W26" i="24"/>
  <c r="V27" i="24"/>
  <c r="W27" i="24"/>
  <c r="V28" i="24"/>
  <c r="W28" i="24"/>
  <c r="V29" i="24"/>
  <c r="W29" i="24"/>
  <c r="V30" i="24"/>
  <c r="W30" i="24"/>
  <c r="V31" i="24"/>
  <c r="W31" i="24"/>
  <c r="V32" i="24"/>
  <c r="W32" i="24"/>
  <c r="V33" i="24"/>
  <c r="W33" i="24"/>
  <c r="V34" i="24"/>
  <c r="W34" i="24"/>
  <c r="V35" i="24"/>
  <c r="W35" i="24"/>
  <c r="V36" i="24"/>
  <c r="W36" i="24"/>
  <c r="V37" i="24"/>
  <c r="W37" i="24"/>
  <c r="V38" i="24"/>
  <c r="W38" i="24"/>
  <c r="V39" i="24"/>
  <c r="W39" i="24"/>
  <c r="V40" i="24"/>
  <c r="W40" i="24"/>
  <c r="V41" i="24"/>
  <c r="W41" i="24"/>
  <c r="V42" i="24"/>
  <c r="W42" i="24"/>
  <c r="V43" i="24"/>
  <c r="W43" i="24"/>
  <c r="V44" i="24"/>
  <c r="W44" i="24"/>
  <c r="V45" i="24"/>
  <c r="W45" i="24"/>
  <c r="V46" i="24"/>
  <c r="W46" i="24"/>
  <c r="V47" i="24"/>
  <c r="W47" i="24"/>
  <c r="W2" i="24"/>
  <c r="V2" i="24"/>
  <c r="J3" i="24"/>
  <c r="K3" i="24"/>
  <c r="L3" i="24"/>
  <c r="M3" i="24"/>
  <c r="N3" i="24"/>
  <c r="O3" i="24"/>
  <c r="P3" i="24"/>
  <c r="Q3" i="24"/>
  <c r="R3" i="24"/>
  <c r="S3" i="24"/>
  <c r="T3" i="24"/>
  <c r="U3" i="24"/>
  <c r="J4" i="24"/>
  <c r="K4" i="24"/>
  <c r="L4" i="24"/>
  <c r="M4" i="24"/>
  <c r="N4" i="24"/>
  <c r="O4" i="24"/>
  <c r="P4" i="24"/>
  <c r="Q4" i="24"/>
  <c r="R4" i="24"/>
  <c r="S4" i="24"/>
  <c r="T4" i="24"/>
  <c r="U4" i="24"/>
  <c r="J5" i="24"/>
  <c r="K5" i="24"/>
  <c r="L5" i="24"/>
  <c r="M5" i="24"/>
  <c r="N5" i="24"/>
  <c r="O5" i="24"/>
  <c r="P5" i="24"/>
  <c r="Q5" i="24"/>
  <c r="R5" i="24"/>
  <c r="S5" i="24"/>
  <c r="T5" i="24"/>
  <c r="U5" i="24"/>
  <c r="J6" i="24"/>
  <c r="K6" i="24"/>
  <c r="L6" i="24"/>
  <c r="M6" i="24"/>
  <c r="N6" i="24"/>
  <c r="O6" i="24"/>
  <c r="P6" i="24"/>
  <c r="Q6" i="24"/>
  <c r="R6" i="24"/>
  <c r="S6" i="24"/>
  <c r="T6" i="24"/>
  <c r="U6" i="24"/>
  <c r="J7" i="24"/>
  <c r="K7" i="24"/>
  <c r="L7" i="24"/>
  <c r="M7" i="24"/>
  <c r="N7" i="24"/>
  <c r="O7" i="24"/>
  <c r="P7" i="24"/>
  <c r="Q7" i="24"/>
  <c r="R7" i="24"/>
  <c r="S7" i="24"/>
  <c r="T7" i="24"/>
  <c r="U7" i="24"/>
  <c r="J8" i="24"/>
  <c r="K8" i="24"/>
  <c r="L8" i="24"/>
  <c r="M8" i="24"/>
  <c r="N8" i="24"/>
  <c r="O8" i="24"/>
  <c r="P8" i="24"/>
  <c r="Q8" i="24"/>
  <c r="R8" i="24"/>
  <c r="S8" i="24"/>
  <c r="T8" i="24"/>
  <c r="U8" i="24"/>
  <c r="J9" i="24"/>
  <c r="K9" i="24"/>
  <c r="L9" i="24"/>
  <c r="M9" i="24"/>
  <c r="N9" i="24"/>
  <c r="O9" i="24"/>
  <c r="P9" i="24"/>
  <c r="Q9" i="24"/>
  <c r="R9" i="24"/>
  <c r="S9" i="24"/>
  <c r="T9" i="24"/>
  <c r="U9" i="24"/>
  <c r="J10" i="24"/>
  <c r="K10" i="24"/>
  <c r="L10" i="24"/>
  <c r="M10" i="24"/>
  <c r="N10" i="24"/>
  <c r="O10" i="24"/>
  <c r="P10" i="24"/>
  <c r="Q10" i="24"/>
  <c r="R10" i="24"/>
  <c r="S10" i="24"/>
  <c r="T10" i="24"/>
  <c r="U10" i="24"/>
  <c r="J11" i="24"/>
  <c r="K11" i="24"/>
  <c r="L11" i="24"/>
  <c r="M11" i="24"/>
  <c r="N11" i="24"/>
  <c r="O11" i="24"/>
  <c r="P11" i="24"/>
  <c r="Q11" i="24"/>
  <c r="R11" i="24"/>
  <c r="S11" i="24"/>
  <c r="T11" i="24"/>
  <c r="U11" i="24"/>
  <c r="J12" i="24"/>
  <c r="K12" i="24"/>
  <c r="L12" i="24"/>
  <c r="M12" i="24"/>
  <c r="N12" i="24"/>
  <c r="O12" i="24"/>
  <c r="P12" i="24"/>
  <c r="Q12" i="24"/>
  <c r="R12" i="24"/>
  <c r="S12" i="24"/>
  <c r="T12" i="24"/>
  <c r="U12" i="24"/>
  <c r="J13" i="24"/>
  <c r="K13" i="24"/>
  <c r="L13" i="24"/>
  <c r="M13" i="24"/>
  <c r="N13" i="24"/>
  <c r="O13" i="24"/>
  <c r="P13" i="24"/>
  <c r="Q13" i="24"/>
  <c r="R13" i="24"/>
  <c r="S13" i="24"/>
  <c r="T13" i="24"/>
  <c r="U13" i="24"/>
  <c r="J14" i="24"/>
  <c r="K14" i="24"/>
  <c r="L14" i="24"/>
  <c r="M14" i="24"/>
  <c r="N14" i="24"/>
  <c r="O14" i="24"/>
  <c r="P14" i="24"/>
  <c r="Q14" i="24"/>
  <c r="R14" i="24"/>
  <c r="S14" i="24"/>
  <c r="T14" i="24"/>
  <c r="U14" i="24"/>
  <c r="J15" i="24"/>
  <c r="K15" i="24"/>
  <c r="L15" i="24"/>
  <c r="M15" i="24"/>
  <c r="N15" i="24"/>
  <c r="O15" i="24"/>
  <c r="P15" i="24"/>
  <c r="Q15" i="24"/>
  <c r="R15" i="24"/>
  <c r="S15" i="24"/>
  <c r="T15" i="24"/>
  <c r="U15" i="24"/>
  <c r="J16" i="24"/>
  <c r="K16" i="24"/>
  <c r="L16" i="24"/>
  <c r="M16" i="24"/>
  <c r="N16" i="24"/>
  <c r="O16" i="24"/>
  <c r="P16" i="24"/>
  <c r="Q16" i="24"/>
  <c r="R16" i="24"/>
  <c r="S16" i="24"/>
  <c r="T16" i="24"/>
  <c r="U16" i="24"/>
  <c r="J17" i="24"/>
  <c r="K17" i="24"/>
  <c r="L17" i="24"/>
  <c r="M17" i="24"/>
  <c r="N17" i="24"/>
  <c r="O17" i="24"/>
  <c r="P17" i="24"/>
  <c r="Q17" i="24"/>
  <c r="R17" i="24"/>
  <c r="S17" i="24"/>
  <c r="T17" i="24"/>
  <c r="U17" i="24"/>
  <c r="J18" i="24"/>
  <c r="K18" i="24"/>
  <c r="L18" i="24"/>
  <c r="M18" i="24"/>
  <c r="N18" i="24"/>
  <c r="O18" i="24"/>
  <c r="P18" i="24"/>
  <c r="Q18" i="24"/>
  <c r="R18" i="24"/>
  <c r="S18" i="24"/>
  <c r="T18" i="24"/>
  <c r="U18" i="24"/>
  <c r="J19" i="24"/>
  <c r="K19" i="24"/>
  <c r="L19" i="24"/>
  <c r="M19" i="24"/>
  <c r="N19" i="24"/>
  <c r="O19" i="24"/>
  <c r="P19" i="24"/>
  <c r="Q19" i="24"/>
  <c r="R19" i="24"/>
  <c r="S19" i="24"/>
  <c r="T19" i="24"/>
  <c r="U19" i="24"/>
  <c r="J20" i="24"/>
  <c r="K20" i="24"/>
  <c r="L20" i="24"/>
  <c r="M20" i="24"/>
  <c r="N20" i="24"/>
  <c r="O20" i="24"/>
  <c r="P20" i="24"/>
  <c r="Q20" i="24"/>
  <c r="R20" i="24"/>
  <c r="S20" i="24"/>
  <c r="T20" i="24"/>
  <c r="U20" i="24"/>
  <c r="J21" i="24"/>
  <c r="K21" i="24"/>
  <c r="L21" i="24"/>
  <c r="M21" i="24"/>
  <c r="N21" i="24"/>
  <c r="O21" i="24"/>
  <c r="P21" i="24"/>
  <c r="Q21" i="24"/>
  <c r="R21" i="24"/>
  <c r="S21" i="24"/>
  <c r="T21" i="24"/>
  <c r="U21" i="24"/>
  <c r="J22" i="24"/>
  <c r="K22" i="24"/>
  <c r="L22" i="24"/>
  <c r="M22" i="24"/>
  <c r="N22" i="24"/>
  <c r="O22" i="24"/>
  <c r="P22" i="24"/>
  <c r="Q22" i="24"/>
  <c r="R22" i="24"/>
  <c r="S22" i="24"/>
  <c r="T22" i="24"/>
  <c r="U22" i="24"/>
  <c r="J23" i="24"/>
  <c r="K23" i="24"/>
  <c r="L23" i="24"/>
  <c r="M23" i="24"/>
  <c r="N23" i="24"/>
  <c r="O23" i="24"/>
  <c r="P23" i="24"/>
  <c r="Q23" i="24"/>
  <c r="R23" i="24"/>
  <c r="S23" i="24"/>
  <c r="T23" i="24"/>
  <c r="U23" i="24"/>
  <c r="J24" i="24"/>
  <c r="K24" i="24"/>
  <c r="L24" i="24"/>
  <c r="M24" i="24"/>
  <c r="N24" i="24"/>
  <c r="O24" i="24"/>
  <c r="P24" i="24"/>
  <c r="Q24" i="24"/>
  <c r="R24" i="24"/>
  <c r="S24" i="24"/>
  <c r="T24" i="24"/>
  <c r="U24" i="24"/>
  <c r="J25" i="24"/>
  <c r="K25" i="24"/>
  <c r="L25" i="24"/>
  <c r="M25" i="24"/>
  <c r="N25" i="24"/>
  <c r="O25" i="24"/>
  <c r="P25" i="24"/>
  <c r="Q25" i="24"/>
  <c r="R25" i="24"/>
  <c r="S25" i="24"/>
  <c r="T25" i="24"/>
  <c r="U25" i="24"/>
  <c r="J26" i="24"/>
  <c r="K26" i="24"/>
  <c r="L26" i="24"/>
  <c r="M26" i="24"/>
  <c r="N26" i="24"/>
  <c r="O26" i="24"/>
  <c r="P26" i="24"/>
  <c r="Q26" i="24"/>
  <c r="R26" i="24"/>
  <c r="S26" i="24"/>
  <c r="T26" i="24"/>
  <c r="U26" i="24"/>
  <c r="J27" i="24"/>
  <c r="K27" i="24"/>
  <c r="L27" i="24"/>
  <c r="M27" i="24"/>
  <c r="N27" i="24"/>
  <c r="O27" i="24"/>
  <c r="P27" i="24"/>
  <c r="Q27" i="24"/>
  <c r="R27" i="24"/>
  <c r="S27" i="24"/>
  <c r="T27" i="24"/>
  <c r="U27" i="24"/>
  <c r="J28" i="24"/>
  <c r="K28" i="24"/>
  <c r="L28" i="24"/>
  <c r="M28" i="24"/>
  <c r="N28" i="24"/>
  <c r="O28" i="24"/>
  <c r="P28" i="24"/>
  <c r="Q28" i="24"/>
  <c r="R28" i="24"/>
  <c r="S28" i="24"/>
  <c r="T28" i="24"/>
  <c r="U28" i="24"/>
  <c r="J29" i="24"/>
  <c r="K29" i="24"/>
  <c r="L29" i="24"/>
  <c r="M29" i="24"/>
  <c r="N29" i="24"/>
  <c r="O29" i="24"/>
  <c r="P29" i="24"/>
  <c r="Q29" i="24"/>
  <c r="R29" i="24"/>
  <c r="S29" i="24"/>
  <c r="T29" i="24"/>
  <c r="U29" i="24"/>
  <c r="J30" i="24"/>
  <c r="K30" i="24"/>
  <c r="L30" i="24"/>
  <c r="M30" i="24"/>
  <c r="N30" i="24"/>
  <c r="O30" i="24"/>
  <c r="P30" i="24"/>
  <c r="Q30" i="24"/>
  <c r="R30" i="24"/>
  <c r="S30" i="24"/>
  <c r="T30" i="24"/>
  <c r="U30" i="24"/>
  <c r="J31" i="24"/>
  <c r="K31" i="24"/>
  <c r="L31" i="24"/>
  <c r="M31" i="24"/>
  <c r="N31" i="24"/>
  <c r="O31" i="24"/>
  <c r="P31" i="24"/>
  <c r="Q31" i="24"/>
  <c r="R31" i="24"/>
  <c r="S31" i="24"/>
  <c r="T31" i="24"/>
  <c r="U31" i="24"/>
  <c r="J32" i="24"/>
  <c r="K32" i="24"/>
  <c r="L32" i="24"/>
  <c r="M32" i="24"/>
  <c r="N32" i="24"/>
  <c r="O32" i="24"/>
  <c r="P32" i="24"/>
  <c r="Q32" i="24"/>
  <c r="R32" i="24"/>
  <c r="S32" i="24"/>
  <c r="T32" i="24"/>
  <c r="U32" i="24"/>
  <c r="J33" i="24"/>
  <c r="K33" i="24"/>
  <c r="L33" i="24"/>
  <c r="M33" i="24"/>
  <c r="N33" i="24"/>
  <c r="O33" i="24"/>
  <c r="P33" i="24"/>
  <c r="Q33" i="24"/>
  <c r="R33" i="24"/>
  <c r="S33" i="24"/>
  <c r="T33" i="24"/>
  <c r="U33" i="24"/>
  <c r="J34" i="24"/>
  <c r="K34" i="24"/>
  <c r="L34" i="24"/>
  <c r="M34" i="24"/>
  <c r="N34" i="24"/>
  <c r="O34" i="24"/>
  <c r="P34" i="24"/>
  <c r="Q34" i="24"/>
  <c r="R34" i="24"/>
  <c r="S34" i="24"/>
  <c r="T34" i="24"/>
  <c r="U34" i="24"/>
  <c r="J35" i="24"/>
  <c r="K35" i="24"/>
  <c r="L35" i="24"/>
  <c r="M35" i="24"/>
  <c r="N35" i="24"/>
  <c r="O35" i="24"/>
  <c r="P35" i="24"/>
  <c r="Q35" i="24"/>
  <c r="R35" i="24"/>
  <c r="S35" i="24"/>
  <c r="T35" i="24"/>
  <c r="U35" i="24"/>
  <c r="J36" i="24"/>
  <c r="K36" i="24"/>
  <c r="L36" i="24"/>
  <c r="M36" i="24"/>
  <c r="N36" i="24"/>
  <c r="O36" i="24"/>
  <c r="P36" i="24"/>
  <c r="Q36" i="24"/>
  <c r="R36" i="24"/>
  <c r="S36" i="24"/>
  <c r="T36" i="24"/>
  <c r="U36" i="24"/>
  <c r="J37" i="24"/>
  <c r="K37" i="24"/>
  <c r="L37" i="24"/>
  <c r="M37" i="24"/>
  <c r="N37" i="24"/>
  <c r="O37" i="24"/>
  <c r="P37" i="24"/>
  <c r="Q37" i="24"/>
  <c r="R37" i="24"/>
  <c r="S37" i="24"/>
  <c r="T37" i="24"/>
  <c r="U37" i="24"/>
  <c r="J38" i="24"/>
  <c r="K38" i="24"/>
  <c r="L38" i="24"/>
  <c r="M38" i="24"/>
  <c r="N38" i="24"/>
  <c r="O38" i="24"/>
  <c r="P38" i="24"/>
  <c r="Q38" i="24"/>
  <c r="R38" i="24"/>
  <c r="S38" i="24"/>
  <c r="T38" i="24"/>
  <c r="U38" i="24"/>
  <c r="J39" i="24"/>
  <c r="K39" i="24"/>
  <c r="L39" i="24"/>
  <c r="M39" i="24"/>
  <c r="N39" i="24"/>
  <c r="O39" i="24"/>
  <c r="P39" i="24"/>
  <c r="Q39" i="24"/>
  <c r="R39" i="24"/>
  <c r="S39" i="24"/>
  <c r="T39" i="24"/>
  <c r="U39" i="24"/>
  <c r="J40" i="24"/>
  <c r="K40" i="24"/>
  <c r="L40" i="24"/>
  <c r="M40" i="24"/>
  <c r="N40" i="24"/>
  <c r="O40" i="24"/>
  <c r="P40" i="24"/>
  <c r="Q40" i="24"/>
  <c r="R40" i="24"/>
  <c r="S40" i="24"/>
  <c r="T40" i="24"/>
  <c r="U40" i="24"/>
  <c r="J41" i="24"/>
  <c r="K41" i="24"/>
  <c r="L41" i="24"/>
  <c r="M41" i="24"/>
  <c r="N41" i="24"/>
  <c r="O41" i="24"/>
  <c r="P41" i="24"/>
  <c r="Q41" i="24"/>
  <c r="R41" i="24"/>
  <c r="S41" i="24"/>
  <c r="T41" i="24"/>
  <c r="U41" i="24"/>
  <c r="J42" i="24"/>
  <c r="K42" i="24"/>
  <c r="L42" i="24"/>
  <c r="M42" i="24"/>
  <c r="N42" i="24"/>
  <c r="O42" i="24"/>
  <c r="P42" i="24"/>
  <c r="Q42" i="24"/>
  <c r="R42" i="24"/>
  <c r="S42" i="24"/>
  <c r="T42" i="24"/>
  <c r="U42" i="24"/>
  <c r="J43" i="24"/>
  <c r="K43" i="24"/>
  <c r="L43" i="24"/>
  <c r="M43" i="24"/>
  <c r="N43" i="24"/>
  <c r="O43" i="24"/>
  <c r="P43" i="24"/>
  <c r="Q43" i="24"/>
  <c r="R43" i="24"/>
  <c r="S43" i="24"/>
  <c r="T43" i="24"/>
  <c r="U43" i="24"/>
  <c r="J44" i="24"/>
  <c r="K44" i="24"/>
  <c r="L44" i="24"/>
  <c r="M44" i="24"/>
  <c r="N44" i="24"/>
  <c r="O44" i="24"/>
  <c r="P44" i="24"/>
  <c r="Q44" i="24"/>
  <c r="R44" i="24"/>
  <c r="S44" i="24"/>
  <c r="T44" i="24"/>
  <c r="U44" i="24"/>
  <c r="J45" i="24"/>
  <c r="K45" i="24"/>
  <c r="L45" i="24"/>
  <c r="M45" i="24"/>
  <c r="N45" i="24"/>
  <c r="O45" i="24"/>
  <c r="P45" i="24"/>
  <c r="Q45" i="24"/>
  <c r="R45" i="24"/>
  <c r="S45" i="24"/>
  <c r="T45" i="24"/>
  <c r="U45" i="24"/>
  <c r="J46" i="24"/>
  <c r="K46" i="24"/>
  <c r="L46" i="24"/>
  <c r="M46" i="24"/>
  <c r="N46" i="24"/>
  <c r="O46" i="24"/>
  <c r="P46" i="24"/>
  <c r="Q46" i="24"/>
  <c r="R46" i="24"/>
  <c r="S46" i="24"/>
  <c r="T46" i="24"/>
  <c r="U46" i="24"/>
  <c r="J47" i="24"/>
  <c r="K47" i="24"/>
  <c r="L47" i="24"/>
  <c r="M47" i="24"/>
  <c r="N47" i="24"/>
  <c r="O47" i="24"/>
  <c r="P47" i="24"/>
  <c r="Q47" i="24"/>
  <c r="R47" i="24"/>
  <c r="S47" i="24"/>
  <c r="T47" i="24"/>
  <c r="U47" i="24"/>
  <c r="K2" i="24"/>
  <c r="L2" i="24"/>
  <c r="M2" i="24"/>
  <c r="N2" i="24"/>
  <c r="O2" i="24"/>
  <c r="P2" i="24"/>
  <c r="Q2" i="24"/>
  <c r="R2" i="24"/>
  <c r="S2" i="24"/>
  <c r="T2" i="24"/>
  <c r="U2" i="24"/>
  <c r="J2" i="24"/>
  <c r="F3" i="24"/>
  <c r="G3" i="24"/>
  <c r="H3" i="24"/>
  <c r="I3" i="24"/>
  <c r="F4" i="24"/>
  <c r="G4" i="24"/>
  <c r="H4" i="24"/>
  <c r="I4" i="24"/>
  <c r="F5" i="24"/>
  <c r="G5" i="24"/>
  <c r="H5" i="24"/>
  <c r="I5" i="24"/>
  <c r="F6" i="24"/>
  <c r="G6" i="24"/>
  <c r="H6" i="24"/>
  <c r="I6" i="24"/>
  <c r="F7" i="24"/>
  <c r="G7" i="24"/>
  <c r="H7" i="24"/>
  <c r="I7" i="24"/>
  <c r="F8" i="24"/>
  <c r="G8" i="24"/>
  <c r="H8" i="24"/>
  <c r="I8" i="24"/>
  <c r="F9" i="24"/>
  <c r="G9" i="24"/>
  <c r="H9" i="24"/>
  <c r="I9" i="24"/>
  <c r="F10" i="24"/>
  <c r="G10" i="24"/>
  <c r="H10" i="24"/>
  <c r="I10" i="24"/>
  <c r="F11" i="24"/>
  <c r="G11" i="24"/>
  <c r="H11" i="24"/>
  <c r="I11" i="24"/>
  <c r="F12" i="24"/>
  <c r="G12" i="24"/>
  <c r="H12" i="24"/>
  <c r="I12" i="24"/>
  <c r="F13" i="24"/>
  <c r="G13" i="24"/>
  <c r="H13" i="24"/>
  <c r="I13" i="24"/>
  <c r="F14" i="24"/>
  <c r="G14" i="24"/>
  <c r="H14" i="24"/>
  <c r="I14" i="24"/>
  <c r="F15" i="24"/>
  <c r="G15" i="24"/>
  <c r="H15" i="24"/>
  <c r="I15" i="24"/>
  <c r="F16" i="24"/>
  <c r="G16" i="24"/>
  <c r="H16" i="24"/>
  <c r="I16" i="24"/>
  <c r="F17" i="24"/>
  <c r="G17" i="24"/>
  <c r="H17" i="24"/>
  <c r="I17" i="24"/>
  <c r="F18" i="24"/>
  <c r="G18" i="24"/>
  <c r="H18" i="24"/>
  <c r="I18" i="24"/>
  <c r="F19" i="24"/>
  <c r="G19" i="24"/>
  <c r="H19" i="24"/>
  <c r="I19" i="24"/>
  <c r="F20" i="24"/>
  <c r="G20" i="24"/>
  <c r="H20" i="24"/>
  <c r="I20" i="24"/>
  <c r="F21" i="24"/>
  <c r="G21" i="24"/>
  <c r="H21" i="24"/>
  <c r="I21" i="24"/>
  <c r="F22" i="24"/>
  <c r="G22" i="24"/>
  <c r="H22" i="24"/>
  <c r="I22" i="24"/>
  <c r="F23" i="24"/>
  <c r="G23" i="24"/>
  <c r="H23" i="24"/>
  <c r="I23" i="24"/>
  <c r="F24" i="24"/>
  <c r="G24" i="24"/>
  <c r="H24" i="24"/>
  <c r="I24" i="24"/>
  <c r="F25" i="24"/>
  <c r="G25" i="24"/>
  <c r="H25" i="24"/>
  <c r="I25" i="24"/>
  <c r="F26" i="24"/>
  <c r="G26" i="24"/>
  <c r="H26" i="24"/>
  <c r="I26" i="24"/>
  <c r="F27" i="24"/>
  <c r="G27" i="24"/>
  <c r="H27" i="24"/>
  <c r="I27" i="24"/>
  <c r="F28" i="24"/>
  <c r="G28" i="24"/>
  <c r="H28" i="24"/>
  <c r="I28" i="24"/>
  <c r="F29" i="24"/>
  <c r="G29" i="24"/>
  <c r="H29" i="24"/>
  <c r="I29" i="24"/>
  <c r="F30" i="24"/>
  <c r="G30" i="24"/>
  <c r="H30" i="24"/>
  <c r="I30" i="24"/>
  <c r="F31" i="24"/>
  <c r="G31" i="24"/>
  <c r="H31" i="24"/>
  <c r="I31" i="24"/>
  <c r="F32" i="24"/>
  <c r="G32" i="24"/>
  <c r="H32" i="24"/>
  <c r="I32" i="24"/>
  <c r="F33" i="24"/>
  <c r="G33" i="24"/>
  <c r="H33" i="24"/>
  <c r="I33" i="24"/>
  <c r="F34" i="24"/>
  <c r="G34" i="24"/>
  <c r="H34" i="24"/>
  <c r="I34" i="24"/>
  <c r="F35" i="24"/>
  <c r="G35" i="24"/>
  <c r="H35" i="24"/>
  <c r="I35" i="24"/>
  <c r="F36" i="24"/>
  <c r="G36" i="24"/>
  <c r="H36" i="24"/>
  <c r="I36" i="24"/>
  <c r="F37" i="24"/>
  <c r="G37" i="24"/>
  <c r="H37" i="24"/>
  <c r="I37" i="24"/>
  <c r="F38" i="24"/>
  <c r="G38" i="24"/>
  <c r="H38" i="24"/>
  <c r="I38" i="24"/>
  <c r="F39" i="24"/>
  <c r="G39" i="24"/>
  <c r="H39" i="24"/>
  <c r="I39" i="24"/>
  <c r="F40" i="24"/>
  <c r="G40" i="24"/>
  <c r="H40" i="24"/>
  <c r="I40" i="24"/>
  <c r="F41" i="24"/>
  <c r="G41" i="24"/>
  <c r="H41" i="24"/>
  <c r="I41" i="24"/>
  <c r="F42" i="24"/>
  <c r="G42" i="24"/>
  <c r="H42" i="24"/>
  <c r="I42" i="24"/>
  <c r="F43" i="24"/>
  <c r="G43" i="24"/>
  <c r="H43" i="24"/>
  <c r="I43" i="24"/>
  <c r="F44" i="24"/>
  <c r="G44" i="24"/>
  <c r="H44" i="24"/>
  <c r="I44" i="24"/>
  <c r="F45" i="24"/>
  <c r="G45" i="24"/>
  <c r="H45" i="24"/>
  <c r="I45" i="24"/>
  <c r="F46" i="24"/>
  <c r="G46" i="24"/>
  <c r="H46" i="24"/>
  <c r="I46" i="24"/>
  <c r="F47" i="24"/>
  <c r="G47" i="24"/>
  <c r="H47" i="24"/>
  <c r="I47" i="24"/>
  <c r="G2" i="24"/>
  <c r="H2" i="24"/>
  <c r="I2" i="24"/>
  <c r="F2"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10" i="24"/>
  <c r="B9" i="24"/>
  <c r="B8" i="24"/>
  <c r="B7" i="24"/>
  <c r="B6" i="24"/>
  <c r="B5" i="24"/>
  <c r="B4" i="24"/>
  <c r="B3" i="24"/>
  <c r="B2" i="24"/>
  <c r="AI3" i="23"/>
  <c r="AJ3" i="23"/>
  <c r="AK3" i="23"/>
  <c r="AI4" i="23"/>
  <c r="AJ4" i="23"/>
  <c r="AK4" i="23"/>
  <c r="AI5" i="23"/>
  <c r="AJ5" i="23"/>
  <c r="AK5" i="23"/>
  <c r="AI6" i="23"/>
  <c r="AJ6" i="23"/>
  <c r="AK6" i="23"/>
  <c r="AI7" i="23"/>
  <c r="AJ7" i="23"/>
  <c r="AK7" i="23"/>
  <c r="AI8" i="23"/>
  <c r="AJ8" i="23"/>
  <c r="AK8" i="23"/>
  <c r="AI9" i="23"/>
  <c r="AJ9" i="23"/>
  <c r="AK9" i="23"/>
  <c r="AI10" i="23"/>
  <c r="AJ10" i="23"/>
  <c r="AK10" i="23"/>
  <c r="AI11" i="23"/>
  <c r="AJ11" i="23"/>
  <c r="AK11" i="23"/>
  <c r="AI12" i="23"/>
  <c r="AJ12" i="23"/>
  <c r="AK12" i="23"/>
  <c r="AI13" i="23"/>
  <c r="AJ13" i="23"/>
  <c r="AK13" i="23"/>
  <c r="AI14" i="23"/>
  <c r="AJ14" i="23"/>
  <c r="AK14" i="23"/>
  <c r="AI15" i="23"/>
  <c r="AJ15" i="23"/>
  <c r="AK15" i="23"/>
  <c r="AI16" i="23"/>
  <c r="AJ16" i="23"/>
  <c r="AK16" i="23"/>
  <c r="AI17" i="23"/>
  <c r="AJ17" i="23"/>
  <c r="AK17" i="23"/>
  <c r="AI18" i="23"/>
  <c r="AJ18" i="23"/>
  <c r="AK18" i="23"/>
  <c r="AI19" i="23"/>
  <c r="AJ19" i="23"/>
  <c r="AK19" i="23"/>
  <c r="AI20" i="23"/>
  <c r="AJ20" i="23"/>
  <c r="AK20" i="23"/>
  <c r="AI21" i="23"/>
  <c r="AJ21" i="23"/>
  <c r="AK21" i="23"/>
  <c r="AI22" i="23"/>
  <c r="AJ22" i="23"/>
  <c r="AK22" i="23"/>
  <c r="AI23" i="23"/>
  <c r="AJ23" i="23"/>
  <c r="AK23" i="23"/>
  <c r="AI24" i="23"/>
  <c r="AJ24" i="23"/>
  <c r="AK24" i="23"/>
  <c r="AI25" i="23"/>
  <c r="AJ25" i="23"/>
  <c r="AK25" i="23"/>
  <c r="AI26" i="23"/>
  <c r="AJ26" i="23"/>
  <c r="AK26" i="23"/>
  <c r="AI27" i="23"/>
  <c r="AJ27" i="23"/>
  <c r="AK27" i="23"/>
  <c r="AI28" i="23"/>
  <c r="AJ28" i="23"/>
  <c r="AK28" i="23"/>
  <c r="AI29" i="23"/>
  <c r="AJ29" i="23"/>
  <c r="AK29" i="23"/>
  <c r="AI30" i="23"/>
  <c r="AJ30" i="23"/>
  <c r="AK30" i="23"/>
  <c r="AI31" i="23"/>
  <c r="AJ31" i="23"/>
  <c r="AK31" i="23"/>
  <c r="AI32" i="23"/>
  <c r="AJ32" i="23"/>
  <c r="AK32" i="23"/>
  <c r="AI33" i="23"/>
  <c r="AJ33" i="23"/>
  <c r="AK33" i="23"/>
  <c r="AI34" i="23"/>
  <c r="AJ34" i="23"/>
  <c r="AK34" i="23"/>
  <c r="AI35" i="23"/>
  <c r="AJ35" i="23"/>
  <c r="AK35" i="23"/>
  <c r="AI36" i="23"/>
  <c r="AJ36" i="23"/>
  <c r="AK36" i="23"/>
  <c r="AI37" i="23"/>
  <c r="AJ37" i="23"/>
  <c r="AK37" i="23"/>
  <c r="AI38" i="23"/>
  <c r="AJ38" i="23"/>
  <c r="AK38" i="23"/>
  <c r="AI39" i="23"/>
  <c r="AJ39" i="23"/>
  <c r="AK39" i="23"/>
  <c r="AI40" i="23"/>
  <c r="AJ40" i="23"/>
  <c r="AK40" i="23"/>
  <c r="AI41" i="23"/>
  <c r="AJ41" i="23"/>
  <c r="AK41" i="23"/>
  <c r="AI42" i="23"/>
  <c r="AJ42" i="23"/>
  <c r="AK42" i="23"/>
  <c r="AI43" i="23"/>
  <c r="AJ43" i="23"/>
  <c r="AK43" i="23"/>
  <c r="AI44" i="23"/>
  <c r="AJ44" i="23"/>
  <c r="AK44" i="23"/>
  <c r="AI45" i="23"/>
  <c r="AJ45" i="23"/>
  <c r="AK45" i="23"/>
  <c r="AI46" i="23"/>
  <c r="AJ46" i="23"/>
  <c r="AK46" i="23"/>
  <c r="AI47" i="23"/>
  <c r="AJ47" i="23"/>
  <c r="AK47" i="23"/>
  <c r="AJ2" i="23"/>
  <c r="AK2" i="23"/>
  <c r="AI2" i="23"/>
  <c r="AF3" i="23"/>
  <c r="AG3" i="23"/>
  <c r="AH3" i="23"/>
  <c r="AF4" i="23"/>
  <c r="AG4" i="23"/>
  <c r="AH4" i="23"/>
  <c r="AF5" i="23"/>
  <c r="AG5" i="23"/>
  <c r="AH5" i="23"/>
  <c r="AF6" i="23"/>
  <c r="AG6" i="23"/>
  <c r="AH6" i="23"/>
  <c r="AF7" i="23"/>
  <c r="AG7" i="23"/>
  <c r="AH7" i="23"/>
  <c r="AF8" i="23"/>
  <c r="AG8" i="23"/>
  <c r="AH8" i="23"/>
  <c r="AF9" i="23"/>
  <c r="AG9" i="23"/>
  <c r="AH9" i="23"/>
  <c r="AF10" i="23"/>
  <c r="AG10" i="23"/>
  <c r="AH10" i="23"/>
  <c r="AF11" i="23"/>
  <c r="AG11" i="23"/>
  <c r="AH11" i="23"/>
  <c r="AF12" i="23"/>
  <c r="AG12" i="23"/>
  <c r="AH12" i="23"/>
  <c r="AF13" i="23"/>
  <c r="AG13" i="23"/>
  <c r="AH13" i="23"/>
  <c r="AF14" i="23"/>
  <c r="AG14" i="23"/>
  <c r="AH14" i="23"/>
  <c r="AF15" i="23"/>
  <c r="AG15" i="23"/>
  <c r="AH15" i="23"/>
  <c r="AF16" i="23"/>
  <c r="AG16" i="23"/>
  <c r="AH16" i="23"/>
  <c r="AF17" i="23"/>
  <c r="AG17" i="23"/>
  <c r="AH17" i="23"/>
  <c r="AF18" i="23"/>
  <c r="AG18" i="23"/>
  <c r="AH18" i="23"/>
  <c r="AF19" i="23"/>
  <c r="AG19" i="23"/>
  <c r="AH19" i="23"/>
  <c r="AF20" i="23"/>
  <c r="AG20" i="23"/>
  <c r="AH20" i="23"/>
  <c r="AF21" i="23"/>
  <c r="AG21" i="23"/>
  <c r="AH21" i="23"/>
  <c r="AF22" i="23"/>
  <c r="AG22" i="23"/>
  <c r="AH22" i="23"/>
  <c r="AF23" i="23"/>
  <c r="AG23" i="23"/>
  <c r="AH23" i="23"/>
  <c r="AF24" i="23"/>
  <c r="AG24" i="23"/>
  <c r="AH24" i="23"/>
  <c r="AF25" i="23"/>
  <c r="AG25" i="23"/>
  <c r="AH25" i="23"/>
  <c r="AF26" i="23"/>
  <c r="AG26" i="23"/>
  <c r="AH26" i="23"/>
  <c r="AF27" i="23"/>
  <c r="AG27" i="23"/>
  <c r="AH27" i="23"/>
  <c r="AF28" i="23"/>
  <c r="AG28" i="23"/>
  <c r="AH28" i="23"/>
  <c r="AF29" i="23"/>
  <c r="AG29" i="23"/>
  <c r="AH29" i="23"/>
  <c r="AF30" i="23"/>
  <c r="AG30" i="23"/>
  <c r="AH30" i="23"/>
  <c r="AF31" i="23"/>
  <c r="AG31" i="23"/>
  <c r="AH31" i="23"/>
  <c r="AF32" i="23"/>
  <c r="AG32" i="23"/>
  <c r="AH32" i="23"/>
  <c r="AF33" i="23"/>
  <c r="AG33" i="23"/>
  <c r="AH33" i="23"/>
  <c r="AF34" i="23"/>
  <c r="AG34" i="23"/>
  <c r="AH34" i="23"/>
  <c r="AF35" i="23"/>
  <c r="AG35" i="23"/>
  <c r="AH35" i="23"/>
  <c r="AF36" i="23"/>
  <c r="AG36" i="23"/>
  <c r="AH36" i="23"/>
  <c r="AF37" i="23"/>
  <c r="AG37" i="23"/>
  <c r="AH37" i="23"/>
  <c r="AF38" i="23"/>
  <c r="AG38" i="23"/>
  <c r="AH38" i="23"/>
  <c r="AF39" i="23"/>
  <c r="AG39" i="23"/>
  <c r="AH39" i="23"/>
  <c r="AF40" i="23"/>
  <c r="AG40" i="23"/>
  <c r="AH40" i="23"/>
  <c r="AF41" i="23"/>
  <c r="AG41" i="23"/>
  <c r="AH41" i="23"/>
  <c r="AF42" i="23"/>
  <c r="AG42" i="23"/>
  <c r="AH42" i="23"/>
  <c r="AF43" i="23"/>
  <c r="AG43" i="23"/>
  <c r="AH43" i="23"/>
  <c r="AF44" i="23"/>
  <c r="AG44" i="23"/>
  <c r="AH44" i="23"/>
  <c r="AF45" i="23"/>
  <c r="AG45" i="23"/>
  <c r="AH45" i="23"/>
  <c r="AF46" i="23"/>
  <c r="AG46" i="23"/>
  <c r="AH46" i="23"/>
  <c r="AF47" i="23"/>
  <c r="AG47" i="23"/>
  <c r="AH47" i="23"/>
  <c r="AG2" i="23"/>
  <c r="AH2" i="23"/>
  <c r="AF2" i="23"/>
  <c r="AA3" i="23"/>
  <c r="AB3" i="23"/>
  <c r="AC3" i="23"/>
  <c r="AD3" i="23"/>
  <c r="AE3" i="23"/>
  <c r="AA4" i="23"/>
  <c r="AB4" i="23"/>
  <c r="AC4" i="23"/>
  <c r="AD4" i="23"/>
  <c r="AE4" i="23"/>
  <c r="AA5" i="23"/>
  <c r="AB5" i="23"/>
  <c r="AC5" i="23"/>
  <c r="AD5" i="23"/>
  <c r="AE5" i="23"/>
  <c r="AA6" i="23"/>
  <c r="AB6" i="23"/>
  <c r="AC6" i="23"/>
  <c r="AD6" i="23"/>
  <c r="AE6" i="23"/>
  <c r="AA7" i="23"/>
  <c r="AB7" i="23"/>
  <c r="AC7" i="23"/>
  <c r="AD7" i="23"/>
  <c r="AE7" i="23"/>
  <c r="AA8" i="23"/>
  <c r="AB8" i="23"/>
  <c r="AC8" i="23"/>
  <c r="AD8" i="23"/>
  <c r="AE8" i="23"/>
  <c r="AA9" i="23"/>
  <c r="AB9" i="23"/>
  <c r="AC9" i="23"/>
  <c r="AD9" i="23"/>
  <c r="AE9" i="23"/>
  <c r="AA10" i="23"/>
  <c r="AB10" i="23"/>
  <c r="AC10" i="23"/>
  <c r="AD10" i="23"/>
  <c r="AE10" i="23"/>
  <c r="AA11" i="23"/>
  <c r="AB11" i="23"/>
  <c r="AC11" i="23"/>
  <c r="AD11" i="23"/>
  <c r="AE11" i="23"/>
  <c r="AA12" i="23"/>
  <c r="AB12" i="23"/>
  <c r="AC12" i="23"/>
  <c r="AD12" i="23"/>
  <c r="AE12" i="23"/>
  <c r="AA13" i="23"/>
  <c r="AB13" i="23"/>
  <c r="AC13" i="23"/>
  <c r="AD13" i="23"/>
  <c r="AE13" i="23"/>
  <c r="AA14" i="23"/>
  <c r="AB14" i="23"/>
  <c r="AC14" i="23"/>
  <c r="AD14" i="23"/>
  <c r="AE14" i="23"/>
  <c r="AA15" i="23"/>
  <c r="AB15" i="23"/>
  <c r="AC15" i="23"/>
  <c r="AD15" i="23"/>
  <c r="AE15" i="23"/>
  <c r="AA16" i="23"/>
  <c r="AB16" i="23"/>
  <c r="AC16" i="23"/>
  <c r="AD16" i="23"/>
  <c r="AE16" i="23"/>
  <c r="AA17" i="23"/>
  <c r="AB17" i="23"/>
  <c r="AC17" i="23"/>
  <c r="AD17" i="23"/>
  <c r="AE17" i="23"/>
  <c r="AA18" i="23"/>
  <c r="AB18" i="23"/>
  <c r="AC18" i="23"/>
  <c r="AD18" i="23"/>
  <c r="AE18" i="23"/>
  <c r="AA19" i="23"/>
  <c r="AB19" i="23"/>
  <c r="AC19" i="23"/>
  <c r="AD19" i="23"/>
  <c r="AE19" i="23"/>
  <c r="AA20" i="23"/>
  <c r="AB20" i="23"/>
  <c r="AC20" i="23"/>
  <c r="AD20" i="23"/>
  <c r="AE20" i="23"/>
  <c r="AA21" i="23"/>
  <c r="AB21" i="23"/>
  <c r="AC21" i="23"/>
  <c r="AD21" i="23"/>
  <c r="AE21" i="23"/>
  <c r="AA22" i="23"/>
  <c r="AB22" i="23"/>
  <c r="AC22" i="23"/>
  <c r="AD22" i="23"/>
  <c r="AE22" i="23"/>
  <c r="AA23" i="23"/>
  <c r="AB23" i="23"/>
  <c r="AC23" i="23"/>
  <c r="AD23" i="23"/>
  <c r="AE23" i="23"/>
  <c r="AA24" i="23"/>
  <c r="AB24" i="23"/>
  <c r="AC24" i="23"/>
  <c r="AD24" i="23"/>
  <c r="AE24" i="23"/>
  <c r="AA25" i="23"/>
  <c r="AB25" i="23"/>
  <c r="AC25" i="23"/>
  <c r="AD25" i="23"/>
  <c r="AE25" i="23"/>
  <c r="AA26" i="23"/>
  <c r="AB26" i="23"/>
  <c r="AC26" i="23"/>
  <c r="AD26" i="23"/>
  <c r="AE26" i="23"/>
  <c r="AA27" i="23"/>
  <c r="AB27" i="23"/>
  <c r="AC27" i="23"/>
  <c r="AD27" i="23"/>
  <c r="AE27" i="23"/>
  <c r="AA28" i="23"/>
  <c r="AB28" i="23"/>
  <c r="AC28" i="23"/>
  <c r="AD28" i="23"/>
  <c r="AE28" i="23"/>
  <c r="AA29" i="23"/>
  <c r="AB29" i="23"/>
  <c r="AC29" i="23"/>
  <c r="AD29" i="23"/>
  <c r="AE29" i="23"/>
  <c r="AA30" i="23"/>
  <c r="AB30" i="23"/>
  <c r="AC30" i="23"/>
  <c r="AD30" i="23"/>
  <c r="AE30" i="23"/>
  <c r="AA31" i="23"/>
  <c r="AB31" i="23"/>
  <c r="AC31" i="23"/>
  <c r="AD31" i="23"/>
  <c r="AE31" i="23"/>
  <c r="AA32" i="23"/>
  <c r="AB32" i="23"/>
  <c r="AC32" i="23"/>
  <c r="AD32" i="23"/>
  <c r="AE32" i="23"/>
  <c r="AA33" i="23"/>
  <c r="AB33" i="23"/>
  <c r="AC33" i="23"/>
  <c r="AD33" i="23"/>
  <c r="AE33" i="23"/>
  <c r="AA34" i="23"/>
  <c r="AB34" i="23"/>
  <c r="AC34" i="23"/>
  <c r="AD34" i="23"/>
  <c r="AE34" i="23"/>
  <c r="AA35" i="23"/>
  <c r="AB35" i="23"/>
  <c r="AC35" i="23"/>
  <c r="AD35" i="23"/>
  <c r="AE35" i="23"/>
  <c r="AA36" i="23"/>
  <c r="AB36" i="23"/>
  <c r="AC36" i="23"/>
  <c r="AD36" i="23"/>
  <c r="AE36" i="23"/>
  <c r="AA37" i="23"/>
  <c r="AB37" i="23"/>
  <c r="AC37" i="23"/>
  <c r="AD37" i="23"/>
  <c r="AE37" i="23"/>
  <c r="AA38" i="23"/>
  <c r="AB38" i="23"/>
  <c r="AC38" i="23"/>
  <c r="AD38" i="23"/>
  <c r="AE38" i="23"/>
  <c r="AA39" i="23"/>
  <c r="AB39" i="23"/>
  <c r="AC39" i="23"/>
  <c r="AD39" i="23"/>
  <c r="AE39" i="23"/>
  <c r="AA40" i="23"/>
  <c r="AB40" i="23"/>
  <c r="AC40" i="23"/>
  <c r="AD40" i="23"/>
  <c r="AE40" i="23"/>
  <c r="AA41" i="23"/>
  <c r="AB41" i="23"/>
  <c r="AC41" i="23"/>
  <c r="AD41" i="23"/>
  <c r="AE41" i="23"/>
  <c r="AA42" i="23"/>
  <c r="AB42" i="23"/>
  <c r="AC42" i="23"/>
  <c r="AD42" i="23"/>
  <c r="AE42" i="23"/>
  <c r="AA43" i="23"/>
  <c r="AB43" i="23"/>
  <c r="AC43" i="23"/>
  <c r="AD43" i="23"/>
  <c r="AE43" i="23"/>
  <c r="AA44" i="23"/>
  <c r="AB44" i="23"/>
  <c r="AC44" i="23"/>
  <c r="AD44" i="23"/>
  <c r="AE44" i="23"/>
  <c r="AA45" i="23"/>
  <c r="AB45" i="23"/>
  <c r="AC45" i="23"/>
  <c r="AD45" i="23"/>
  <c r="AE45" i="23"/>
  <c r="AA46" i="23"/>
  <c r="AB46" i="23"/>
  <c r="AC46" i="23"/>
  <c r="AD46" i="23"/>
  <c r="AE46" i="23"/>
  <c r="AA47" i="23"/>
  <c r="AB47" i="23"/>
  <c r="AC47" i="23"/>
  <c r="AD47" i="23"/>
  <c r="AE47" i="23"/>
  <c r="AB2" i="23"/>
  <c r="AC2" i="23"/>
  <c r="AD2" i="23"/>
  <c r="AE2" i="23"/>
  <c r="AA2" i="23"/>
  <c r="S3" i="23"/>
  <c r="T3" i="23"/>
  <c r="U3" i="23"/>
  <c r="V3" i="23"/>
  <c r="W3" i="23"/>
  <c r="X3" i="23"/>
  <c r="Y3" i="23"/>
  <c r="Z3" i="23"/>
  <c r="S4" i="23"/>
  <c r="T4" i="23"/>
  <c r="U4" i="23"/>
  <c r="V4" i="23"/>
  <c r="W4" i="23"/>
  <c r="X4" i="23"/>
  <c r="Y4" i="23"/>
  <c r="Z4" i="23"/>
  <c r="S5" i="23"/>
  <c r="T5" i="23"/>
  <c r="U5" i="23"/>
  <c r="V5" i="23"/>
  <c r="W5" i="23"/>
  <c r="X5" i="23"/>
  <c r="Y5" i="23"/>
  <c r="Z5" i="23"/>
  <c r="S6" i="23"/>
  <c r="T6" i="23"/>
  <c r="U6" i="23"/>
  <c r="V6" i="23"/>
  <c r="W6" i="23"/>
  <c r="X6" i="23"/>
  <c r="Y6" i="23"/>
  <c r="Z6" i="23"/>
  <c r="S7" i="23"/>
  <c r="T7" i="23"/>
  <c r="U7" i="23"/>
  <c r="V7" i="23"/>
  <c r="W7" i="23"/>
  <c r="X7" i="23"/>
  <c r="Y7" i="23"/>
  <c r="Z7" i="23"/>
  <c r="S8" i="23"/>
  <c r="T8" i="23"/>
  <c r="U8" i="23"/>
  <c r="V8" i="23"/>
  <c r="W8" i="23"/>
  <c r="X8" i="23"/>
  <c r="Y8" i="23"/>
  <c r="Z8" i="23"/>
  <c r="S9" i="23"/>
  <c r="T9" i="23"/>
  <c r="U9" i="23"/>
  <c r="V9" i="23"/>
  <c r="W9" i="23"/>
  <c r="X9" i="23"/>
  <c r="Y9" i="23"/>
  <c r="Z9" i="23"/>
  <c r="S10" i="23"/>
  <c r="T10" i="23"/>
  <c r="U10" i="23"/>
  <c r="V10" i="23"/>
  <c r="W10" i="23"/>
  <c r="X10" i="23"/>
  <c r="Y10" i="23"/>
  <c r="Z10" i="23"/>
  <c r="S11" i="23"/>
  <c r="T11" i="23"/>
  <c r="U11" i="23"/>
  <c r="V11" i="23"/>
  <c r="W11" i="23"/>
  <c r="X11" i="23"/>
  <c r="Y11" i="23"/>
  <c r="Z11" i="23"/>
  <c r="S12" i="23"/>
  <c r="T12" i="23"/>
  <c r="U12" i="23"/>
  <c r="V12" i="23"/>
  <c r="W12" i="23"/>
  <c r="X12" i="23"/>
  <c r="Y12" i="23"/>
  <c r="Z12" i="23"/>
  <c r="S13" i="23"/>
  <c r="T13" i="23"/>
  <c r="U13" i="23"/>
  <c r="V13" i="23"/>
  <c r="W13" i="23"/>
  <c r="X13" i="23"/>
  <c r="Y13" i="23"/>
  <c r="Z13" i="23"/>
  <c r="S14" i="23"/>
  <c r="T14" i="23"/>
  <c r="U14" i="23"/>
  <c r="V14" i="23"/>
  <c r="W14" i="23"/>
  <c r="X14" i="23"/>
  <c r="Y14" i="23"/>
  <c r="Z14" i="23"/>
  <c r="S15" i="23"/>
  <c r="T15" i="23"/>
  <c r="U15" i="23"/>
  <c r="V15" i="23"/>
  <c r="W15" i="23"/>
  <c r="X15" i="23"/>
  <c r="Y15" i="23"/>
  <c r="Z15" i="23"/>
  <c r="S16" i="23"/>
  <c r="T16" i="23"/>
  <c r="U16" i="23"/>
  <c r="V16" i="23"/>
  <c r="W16" i="23"/>
  <c r="X16" i="23"/>
  <c r="Y16" i="23"/>
  <c r="Z16" i="23"/>
  <c r="S17" i="23"/>
  <c r="T17" i="23"/>
  <c r="U17" i="23"/>
  <c r="V17" i="23"/>
  <c r="W17" i="23"/>
  <c r="X17" i="23"/>
  <c r="Y17" i="23"/>
  <c r="Z17" i="23"/>
  <c r="S18" i="23"/>
  <c r="T18" i="23"/>
  <c r="U18" i="23"/>
  <c r="V18" i="23"/>
  <c r="W18" i="23"/>
  <c r="X18" i="23"/>
  <c r="Y18" i="23"/>
  <c r="Z18" i="23"/>
  <c r="S19" i="23"/>
  <c r="T19" i="23"/>
  <c r="U19" i="23"/>
  <c r="V19" i="23"/>
  <c r="W19" i="23"/>
  <c r="X19" i="23"/>
  <c r="Y19" i="23"/>
  <c r="Z19" i="23"/>
  <c r="S20" i="23"/>
  <c r="T20" i="23"/>
  <c r="U20" i="23"/>
  <c r="V20" i="23"/>
  <c r="W20" i="23"/>
  <c r="X20" i="23"/>
  <c r="Y20" i="23"/>
  <c r="Z20" i="23"/>
  <c r="S21" i="23"/>
  <c r="T21" i="23"/>
  <c r="U21" i="23"/>
  <c r="V21" i="23"/>
  <c r="W21" i="23"/>
  <c r="X21" i="23"/>
  <c r="Y21" i="23"/>
  <c r="Z21" i="23"/>
  <c r="S22" i="23"/>
  <c r="T22" i="23"/>
  <c r="U22" i="23"/>
  <c r="V22" i="23"/>
  <c r="W22" i="23"/>
  <c r="X22" i="23"/>
  <c r="Y22" i="23"/>
  <c r="Z22" i="23"/>
  <c r="S23" i="23"/>
  <c r="T23" i="23"/>
  <c r="U23" i="23"/>
  <c r="V23" i="23"/>
  <c r="W23" i="23"/>
  <c r="X23" i="23"/>
  <c r="Y23" i="23"/>
  <c r="Z23" i="23"/>
  <c r="S24" i="23"/>
  <c r="T24" i="23"/>
  <c r="U24" i="23"/>
  <c r="V24" i="23"/>
  <c r="W24" i="23"/>
  <c r="X24" i="23"/>
  <c r="Y24" i="23"/>
  <c r="Z24" i="23"/>
  <c r="S25" i="23"/>
  <c r="T25" i="23"/>
  <c r="U25" i="23"/>
  <c r="V25" i="23"/>
  <c r="W25" i="23"/>
  <c r="X25" i="23"/>
  <c r="Y25" i="23"/>
  <c r="Z25" i="23"/>
  <c r="S26" i="23"/>
  <c r="T26" i="23"/>
  <c r="U26" i="23"/>
  <c r="V26" i="23"/>
  <c r="W26" i="23"/>
  <c r="X26" i="23"/>
  <c r="Y26" i="23"/>
  <c r="Z26" i="23"/>
  <c r="S27" i="23"/>
  <c r="T27" i="23"/>
  <c r="U27" i="23"/>
  <c r="V27" i="23"/>
  <c r="W27" i="23"/>
  <c r="X27" i="23"/>
  <c r="Y27" i="23"/>
  <c r="Z27" i="23"/>
  <c r="S28" i="23"/>
  <c r="T28" i="23"/>
  <c r="U28" i="23"/>
  <c r="V28" i="23"/>
  <c r="W28" i="23"/>
  <c r="X28" i="23"/>
  <c r="Y28" i="23"/>
  <c r="Z28" i="23"/>
  <c r="S29" i="23"/>
  <c r="T29" i="23"/>
  <c r="U29" i="23"/>
  <c r="V29" i="23"/>
  <c r="W29" i="23"/>
  <c r="X29" i="23"/>
  <c r="Y29" i="23"/>
  <c r="Z29" i="23"/>
  <c r="S30" i="23"/>
  <c r="T30" i="23"/>
  <c r="U30" i="23"/>
  <c r="V30" i="23"/>
  <c r="W30" i="23"/>
  <c r="X30" i="23"/>
  <c r="Y30" i="23"/>
  <c r="Z30" i="23"/>
  <c r="S31" i="23"/>
  <c r="T31" i="23"/>
  <c r="U31" i="23"/>
  <c r="V31" i="23"/>
  <c r="W31" i="23"/>
  <c r="X31" i="23"/>
  <c r="Y31" i="23"/>
  <c r="Z31" i="23"/>
  <c r="S32" i="23"/>
  <c r="T32" i="23"/>
  <c r="U32" i="23"/>
  <c r="V32" i="23"/>
  <c r="W32" i="23"/>
  <c r="X32" i="23"/>
  <c r="Y32" i="23"/>
  <c r="Z32" i="23"/>
  <c r="S33" i="23"/>
  <c r="T33" i="23"/>
  <c r="U33" i="23"/>
  <c r="V33" i="23"/>
  <c r="W33" i="23"/>
  <c r="X33" i="23"/>
  <c r="Y33" i="23"/>
  <c r="Z33" i="23"/>
  <c r="S34" i="23"/>
  <c r="T34" i="23"/>
  <c r="U34" i="23"/>
  <c r="V34" i="23"/>
  <c r="W34" i="23"/>
  <c r="X34" i="23"/>
  <c r="Y34" i="23"/>
  <c r="Z34" i="23"/>
  <c r="S35" i="23"/>
  <c r="T35" i="23"/>
  <c r="U35" i="23"/>
  <c r="V35" i="23"/>
  <c r="W35" i="23"/>
  <c r="X35" i="23"/>
  <c r="Y35" i="23"/>
  <c r="Z35" i="23"/>
  <c r="S36" i="23"/>
  <c r="T36" i="23"/>
  <c r="U36" i="23"/>
  <c r="V36" i="23"/>
  <c r="W36" i="23"/>
  <c r="X36" i="23"/>
  <c r="Y36" i="23"/>
  <c r="Z36" i="23"/>
  <c r="S37" i="23"/>
  <c r="T37" i="23"/>
  <c r="U37" i="23"/>
  <c r="V37" i="23"/>
  <c r="W37" i="23"/>
  <c r="X37" i="23"/>
  <c r="Y37" i="23"/>
  <c r="Z37" i="23"/>
  <c r="S38" i="23"/>
  <c r="T38" i="23"/>
  <c r="U38" i="23"/>
  <c r="V38" i="23"/>
  <c r="W38" i="23"/>
  <c r="X38" i="23"/>
  <c r="Y38" i="23"/>
  <c r="Z38" i="23"/>
  <c r="S39" i="23"/>
  <c r="T39" i="23"/>
  <c r="U39" i="23"/>
  <c r="V39" i="23"/>
  <c r="W39" i="23"/>
  <c r="X39" i="23"/>
  <c r="Y39" i="23"/>
  <c r="Z39" i="23"/>
  <c r="S40" i="23"/>
  <c r="T40" i="23"/>
  <c r="U40" i="23"/>
  <c r="V40" i="23"/>
  <c r="W40" i="23"/>
  <c r="X40" i="23"/>
  <c r="Y40" i="23"/>
  <c r="Z40" i="23"/>
  <c r="S41" i="23"/>
  <c r="T41" i="23"/>
  <c r="U41" i="23"/>
  <c r="V41" i="23"/>
  <c r="W41" i="23"/>
  <c r="X41" i="23"/>
  <c r="Y41" i="23"/>
  <c r="Z41" i="23"/>
  <c r="S42" i="23"/>
  <c r="T42" i="23"/>
  <c r="U42" i="23"/>
  <c r="V42" i="23"/>
  <c r="W42" i="23"/>
  <c r="X42" i="23"/>
  <c r="Y42" i="23"/>
  <c r="Z42" i="23"/>
  <c r="S43" i="23"/>
  <c r="T43" i="23"/>
  <c r="U43" i="23"/>
  <c r="V43" i="23"/>
  <c r="W43" i="23"/>
  <c r="X43" i="23"/>
  <c r="Y43" i="23"/>
  <c r="Z43" i="23"/>
  <c r="S44" i="23"/>
  <c r="T44" i="23"/>
  <c r="U44" i="23"/>
  <c r="V44" i="23"/>
  <c r="W44" i="23"/>
  <c r="X44" i="23"/>
  <c r="Y44" i="23"/>
  <c r="Z44" i="23"/>
  <c r="S45" i="23"/>
  <c r="T45" i="23"/>
  <c r="U45" i="23"/>
  <c r="V45" i="23"/>
  <c r="W45" i="23"/>
  <c r="X45" i="23"/>
  <c r="Y45" i="23"/>
  <c r="Z45" i="23"/>
  <c r="S46" i="23"/>
  <c r="T46" i="23"/>
  <c r="U46" i="23"/>
  <c r="V46" i="23"/>
  <c r="W46" i="23"/>
  <c r="X46" i="23"/>
  <c r="Y46" i="23"/>
  <c r="Z46" i="23"/>
  <c r="S47" i="23"/>
  <c r="T47" i="23"/>
  <c r="U47" i="23"/>
  <c r="V47" i="23"/>
  <c r="W47" i="23"/>
  <c r="X47" i="23"/>
  <c r="Y47" i="23"/>
  <c r="Z47" i="23"/>
  <c r="T2" i="23"/>
  <c r="U2" i="23"/>
  <c r="V2" i="23"/>
  <c r="W2" i="23"/>
  <c r="X2" i="23"/>
  <c r="Y2" i="23"/>
  <c r="Z2" i="23"/>
  <c r="S2" i="23"/>
  <c r="J3" i="23"/>
  <c r="K3" i="23"/>
  <c r="L3" i="23"/>
  <c r="M3" i="23"/>
  <c r="N3" i="23"/>
  <c r="O3" i="23"/>
  <c r="P3" i="23"/>
  <c r="Q3" i="23"/>
  <c r="R3" i="23"/>
  <c r="J4" i="23"/>
  <c r="K4" i="23"/>
  <c r="L4" i="23"/>
  <c r="M4" i="23"/>
  <c r="N4" i="23"/>
  <c r="O4" i="23"/>
  <c r="P4" i="23"/>
  <c r="Q4" i="23"/>
  <c r="R4" i="23"/>
  <c r="J5" i="23"/>
  <c r="K5" i="23"/>
  <c r="L5" i="23"/>
  <c r="M5" i="23"/>
  <c r="N5" i="23"/>
  <c r="O5" i="23"/>
  <c r="P5" i="23"/>
  <c r="Q5" i="23"/>
  <c r="R5" i="23"/>
  <c r="J6" i="23"/>
  <c r="K6" i="23"/>
  <c r="L6" i="23"/>
  <c r="M6" i="23"/>
  <c r="N6" i="23"/>
  <c r="O6" i="23"/>
  <c r="P6" i="23"/>
  <c r="Q6" i="23"/>
  <c r="R6" i="23"/>
  <c r="J7" i="23"/>
  <c r="K7" i="23"/>
  <c r="L7" i="23"/>
  <c r="M7" i="23"/>
  <c r="N7" i="23"/>
  <c r="O7" i="23"/>
  <c r="P7" i="23"/>
  <c r="Q7" i="23"/>
  <c r="R7" i="23"/>
  <c r="J8" i="23"/>
  <c r="K8" i="23"/>
  <c r="L8" i="23"/>
  <c r="M8" i="23"/>
  <c r="N8" i="23"/>
  <c r="O8" i="23"/>
  <c r="P8" i="23"/>
  <c r="Q8" i="23"/>
  <c r="R8" i="23"/>
  <c r="J9" i="23"/>
  <c r="K9" i="23"/>
  <c r="L9" i="23"/>
  <c r="M9" i="23"/>
  <c r="N9" i="23"/>
  <c r="O9" i="23"/>
  <c r="P9" i="23"/>
  <c r="Q9" i="23"/>
  <c r="R9" i="23"/>
  <c r="J10" i="23"/>
  <c r="K10" i="23"/>
  <c r="L10" i="23"/>
  <c r="M10" i="23"/>
  <c r="N10" i="23"/>
  <c r="O10" i="23"/>
  <c r="P10" i="23"/>
  <c r="Q10" i="23"/>
  <c r="R10" i="23"/>
  <c r="J11" i="23"/>
  <c r="K11" i="23"/>
  <c r="L11" i="23"/>
  <c r="M11" i="23"/>
  <c r="N11" i="23"/>
  <c r="O11" i="23"/>
  <c r="P11" i="23"/>
  <c r="Q11" i="23"/>
  <c r="R11" i="23"/>
  <c r="J12" i="23"/>
  <c r="K12" i="23"/>
  <c r="L12" i="23"/>
  <c r="M12" i="23"/>
  <c r="N12" i="23"/>
  <c r="O12" i="23"/>
  <c r="P12" i="23"/>
  <c r="Q12" i="23"/>
  <c r="R12" i="23"/>
  <c r="J13" i="23"/>
  <c r="K13" i="23"/>
  <c r="L13" i="23"/>
  <c r="M13" i="23"/>
  <c r="N13" i="23"/>
  <c r="O13" i="23"/>
  <c r="P13" i="23"/>
  <c r="Q13" i="23"/>
  <c r="R13" i="23"/>
  <c r="J14" i="23"/>
  <c r="K14" i="23"/>
  <c r="L14" i="23"/>
  <c r="M14" i="23"/>
  <c r="N14" i="23"/>
  <c r="O14" i="23"/>
  <c r="P14" i="23"/>
  <c r="Q14" i="23"/>
  <c r="R14" i="23"/>
  <c r="J15" i="23"/>
  <c r="K15" i="23"/>
  <c r="L15" i="23"/>
  <c r="M15" i="23"/>
  <c r="N15" i="23"/>
  <c r="O15" i="23"/>
  <c r="P15" i="23"/>
  <c r="Q15" i="23"/>
  <c r="R15" i="23"/>
  <c r="J16" i="23"/>
  <c r="K16" i="23"/>
  <c r="L16" i="23"/>
  <c r="M16" i="23"/>
  <c r="N16" i="23"/>
  <c r="O16" i="23"/>
  <c r="P16" i="23"/>
  <c r="Q16" i="23"/>
  <c r="R16" i="23"/>
  <c r="J17" i="23"/>
  <c r="K17" i="23"/>
  <c r="L17" i="23"/>
  <c r="M17" i="23"/>
  <c r="N17" i="23"/>
  <c r="O17" i="23"/>
  <c r="P17" i="23"/>
  <c r="Q17" i="23"/>
  <c r="R17" i="23"/>
  <c r="J18" i="23"/>
  <c r="K18" i="23"/>
  <c r="L18" i="23"/>
  <c r="M18" i="23"/>
  <c r="N18" i="23"/>
  <c r="O18" i="23"/>
  <c r="P18" i="23"/>
  <c r="Q18" i="23"/>
  <c r="R18" i="23"/>
  <c r="J19" i="23"/>
  <c r="K19" i="23"/>
  <c r="L19" i="23"/>
  <c r="M19" i="23"/>
  <c r="N19" i="23"/>
  <c r="O19" i="23"/>
  <c r="P19" i="23"/>
  <c r="Q19" i="23"/>
  <c r="R19" i="23"/>
  <c r="J20" i="23"/>
  <c r="K20" i="23"/>
  <c r="L20" i="23"/>
  <c r="M20" i="23"/>
  <c r="N20" i="23"/>
  <c r="O20" i="23"/>
  <c r="P20" i="23"/>
  <c r="Q20" i="23"/>
  <c r="R20" i="23"/>
  <c r="J21" i="23"/>
  <c r="K21" i="23"/>
  <c r="L21" i="23"/>
  <c r="M21" i="23"/>
  <c r="N21" i="23"/>
  <c r="O21" i="23"/>
  <c r="P21" i="23"/>
  <c r="Q21" i="23"/>
  <c r="R21" i="23"/>
  <c r="J22" i="23"/>
  <c r="K22" i="23"/>
  <c r="L22" i="23"/>
  <c r="M22" i="23"/>
  <c r="N22" i="23"/>
  <c r="O22" i="23"/>
  <c r="P22" i="23"/>
  <c r="Q22" i="23"/>
  <c r="R22" i="23"/>
  <c r="J23" i="23"/>
  <c r="K23" i="23"/>
  <c r="L23" i="23"/>
  <c r="M23" i="23"/>
  <c r="N23" i="23"/>
  <c r="O23" i="23"/>
  <c r="P23" i="23"/>
  <c r="Q23" i="23"/>
  <c r="R23" i="23"/>
  <c r="J24" i="23"/>
  <c r="K24" i="23"/>
  <c r="L24" i="23"/>
  <c r="M24" i="23"/>
  <c r="N24" i="23"/>
  <c r="O24" i="23"/>
  <c r="P24" i="23"/>
  <c r="Q24" i="23"/>
  <c r="R24" i="23"/>
  <c r="J25" i="23"/>
  <c r="K25" i="23"/>
  <c r="L25" i="23"/>
  <c r="M25" i="23"/>
  <c r="N25" i="23"/>
  <c r="O25" i="23"/>
  <c r="P25" i="23"/>
  <c r="Q25" i="23"/>
  <c r="R25" i="23"/>
  <c r="J26" i="23"/>
  <c r="K26" i="23"/>
  <c r="L26" i="23"/>
  <c r="M26" i="23"/>
  <c r="N26" i="23"/>
  <c r="O26" i="23"/>
  <c r="P26" i="23"/>
  <c r="Q26" i="23"/>
  <c r="R26" i="23"/>
  <c r="J27" i="23"/>
  <c r="K27" i="23"/>
  <c r="L27" i="23"/>
  <c r="M27" i="23"/>
  <c r="N27" i="23"/>
  <c r="O27" i="23"/>
  <c r="P27" i="23"/>
  <c r="Q27" i="23"/>
  <c r="R27" i="23"/>
  <c r="J28" i="23"/>
  <c r="K28" i="23"/>
  <c r="L28" i="23"/>
  <c r="M28" i="23"/>
  <c r="N28" i="23"/>
  <c r="O28" i="23"/>
  <c r="P28" i="23"/>
  <c r="Q28" i="23"/>
  <c r="R28" i="23"/>
  <c r="J29" i="23"/>
  <c r="K29" i="23"/>
  <c r="L29" i="23"/>
  <c r="M29" i="23"/>
  <c r="N29" i="23"/>
  <c r="O29" i="23"/>
  <c r="P29" i="23"/>
  <c r="Q29" i="23"/>
  <c r="R29" i="23"/>
  <c r="J30" i="23"/>
  <c r="K30" i="23"/>
  <c r="L30" i="23"/>
  <c r="M30" i="23"/>
  <c r="N30" i="23"/>
  <c r="O30" i="23"/>
  <c r="P30" i="23"/>
  <c r="Q30" i="23"/>
  <c r="R30" i="23"/>
  <c r="J31" i="23"/>
  <c r="K31" i="23"/>
  <c r="L31" i="23"/>
  <c r="M31" i="23"/>
  <c r="N31" i="23"/>
  <c r="O31" i="23"/>
  <c r="P31" i="23"/>
  <c r="Q31" i="23"/>
  <c r="R31" i="23"/>
  <c r="J32" i="23"/>
  <c r="K32" i="23"/>
  <c r="L32" i="23"/>
  <c r="M32" i="23"/>
  <c r="N32" i="23"/>
  <c r="O32" i="23"/>
  <c r="P32" i="23"/>
  <c r="Q32" i="23"/>
  <c r="R32" i="23"/>
  <c r="J33" i="23"/>
  <c r="K33" i="23"/>
  <c r="L33" i="23"/>
  <c r="M33" i="23"/>
  <c r="N33" i="23"/>
  <c r="O33" i="23"/>
  <c r="P33" i="23"/>
  <c r="Q33" i="23"/>
  <c r="R33" i="23"/>
  <c r="J34" i="23"/>
  <c r="K34" i="23"/>
  <c r="L34" i="23"/>
  <c r="M34" i="23"/>
  <c r="N34" i="23"/>
  <c r="O34" i="23"/>
  <c r="P34" i="23"/>
  <c r="Q34" i="23"/>
  <c r="R34" i="23"/>
  <c r="J35" i="23"/>
  <c r="K35" i="23"/>
  <c r="L35" i="23"/>
  <c r="M35" i="23"/>
  <c r="N35" i="23"/>
  <c r="O35" i="23"/>
  <c r="P35" i="23"/>
  <c r="Q35" i="23"/>
  <c r="R35" i="23"/>
  <c r="J36" i="23"/>
  <c r="K36" i="23"/>
  <c r="L36" i="23"/>
  <c r="M36" i="23"/>
  <c r="N36" i="23"/>
  <c r="O36" i="23"/>
  <c r="P36" i="23"/>
  <c r="Q36" i="23"/>
  <c r="R36" i="23"/>
  <c r="J37" i="23"/>
  <c r="K37" i="23"/>
  <c r="L37" i="23"/>
  <c r="M37" i="23"/>
  <c r="N37" i="23"/>
  <c r="O37" i="23"/>
  <c r="P37" i="23"/>
  <c r="Q37" i="23"/>
  <c r="R37" i="23"/>
  <c r="J38" i="23"/>
  <c r="K38" i="23"/>
  <c r="L38" i="23"/>
  <c r="M38" i="23"/>
  <c r="N38" i="23"/>
  <c r="O38" i="23"/>
  <c r="P38" i="23"/>
  <c r="Q38" i="23"/>
  <c r="R38" i="23"/>
  <c r="J39" i="23"/>
  <c r="K39" i="23"/>
  <c r="L39" i="23"/>
  <c r="M39" i="23"/>
  <c r="N39" i="23"/>
  <c r="O39" i="23"/>
  <c r="P39" i="23"/>
  <c r="Q39" i="23"/>
  <c r="R39" i="23"/>
  <c r="J40" i="23"/>
  <c r="K40" i="23"/>
  <c r="L40" i="23"/>
  <c r="M40" i="23"/>
  <c r="N40" i="23"/>
  <c r="O40" i="23"/>
  <c r="P40" i="23"/>
  <c r="Q40" i="23"/>
  <c r="R40" i="23"/>
  <c r="J41" i="23"/>
  <c r="K41" i="23"/>
  <c r="L41" i="23"/>
  <c r="M41" i="23"/>
  <c r="N41" i="23"/>
  <c r="O41" i="23"/>
  <c r="P41" i="23"/>
  <c r="Q41" i="23"/>
  <c r="R41" i="23"/>
  <c r="J42" i="23"/>
  <c r="K42" i="23"/>
  <c r="L42" i="23"/>
  <c r="M42" i="23"/>
  <c r="N42" i="23"/>
  <c r="O42" i="23"/>
  <c r="P42" i="23"/>
  <c r="Q42" i="23"/>
  <c r="R42" i="23"/>
  <c r="J43" i="23"/>
  <c r="K43" i="23"/>
  <c r="L43" i="23"/>
  <c r="M43" i="23"/>
  <c r="N43" i="23"/>
  <c r="O43" i="23"/>
  <c r="P43" i="23"/>
  <c r="Q43" i="23"/>
  <c r="R43" i="23"/>
  <c r="J44" i="23"/>
  <c r="K44" i="23"/>
  <c r="L44" i="23"/>
  <c r="M44" i="23"/>
  <c r="N44" i="23"/>
  <c r="O44" i="23"/>
  <c r="P44" i="23"/>
  <c r="Q44" i="23"/>
  <c r="R44" i="23"/>
  <c r="J45" i="23"/>
  <c r="K45" i="23"/>
  <c r="L45" i="23"/>
  <c r="M45" i="23"/>
  <c r="N45" i="23"/>
  <c r="O45" i="23"/>
  <c r="P45" i="23"/>
  <c r="Q45" i="23"/>
  <c r="R45" i="23"/>
  <c r="J46" i="23"/>
  <c r="K46" i="23"/>
  <c r="L46" i="23"/>
  <c r="M46" i="23"/>
  <c r="N46" i="23"/>
  <c r="O46" i="23"/>
  <c r="P46" i="23"/>
  <c r="Q46" i="23"/>
  <c r="R46" i="23"/>
  <c r="J47" i="23"/>
  <c r="K47" i="23"/>
  <c r="L47" i="23"/>
  <c r="M47" i="23"/>
  <c r="N47" i="23"/>
  <c r="O47" i="23"/>
  <c r="P47" i="23"/>
  <c r="Q47" i="23"/>
  <c r="R47" i="23"/>
  <c r="K2" i="23"/>
  <c r="L2" i="23"/>
  <c r="M2" i="23"/>
  <c r="N2" i="23"/>
  <c r="O2" i="23"/>
  <c r="P2" i="23"/>
  <c r="Q2" i="23"/>
  <c r="R2" i="23"/>
  <c r="J2" i="23"/>
  <c r="F3" i="23"/>
  <c r="G3" i="23"/>
  <c r="H3" i="23"/>
  <c r="I3" i="23"/>
  <c r="F4" i="23"/>
  <c r="G4" i="23"/>
  <c r="H4" i="23"/>
  <c r="I4" i="23"/>
  <c r="F5" i="23"/>
  <c r="G5" i="23"/>
  <c r="H5" i="23"/>
  <c r="I5" i="23"/>
  <c r="F6" i="23"/>
  <c r="G6" i="23"/>
  <c r="H6" i="23"/>
  <c r="I6" i="23"/>
  <c r="F7" i="23"/>
  <c r="G7" i="23"/>
  <c r="H7" i="23"/>
  <c r="I7" i="23"/>
  <c r="F8" i="23"/>
  <c r="G8" i="23"/>
  <c r="H8" i="23"/>
  <c r="I8" i="23"/>
  <c r="F9" i="23"/>
  <c r="G9" i="23"/>
  <c r="H9" i="23"/>
  <c r="I9" i="23"/>
  <c r="F10" i="23"/>
  <c r="G10" i="23"/>
  <c r="H10" i="23"/>
  <c r="I10" i="23"/>
  <c r="F11" i="23"/>
  <c r="G11" i="23"/>
  <c r="H11" i="23"/>
  <c r="I11" i="23"/>
  <c r="F12" i="23"/>
  <c r="G12" i="23"/>
  <c r="H12" i="23"/>
  <c r="I12" i="23"/>
  <c r="F13" i="23"/>
  <c r="G13" i="23"/>
  <c r="H13" i="23"/>
  <c r="I13" i="23"/>
  <c r="F14" i="23"/>
  <c r="G14" i="23"/>
  <c r="H14" i="23"/>
  <c r="I14" i="23"/>
  <c r="F15" i="23"/>
  <c r="G15" i="23"/>
  <c r="H15" i="23"/>
  <c r="I15" i="23"/>
  <c r="F16" i="23"/>
  <c r="G16" i="23"/>
  <c r="H16" i="23"/>
  <c r="I16" i="23"/>
  <c r="F17" i="23"/>
  <c r="G17" i="23"/>
  <c r="H17" i="23"/>
  <c r="I17" i="23"/>
  <c r="F18" i="23"/>
  <c r="G18" i="23"/>
  <c r="H18" i="23"/>
  <c r="I18" i="23"/>
  <c r="F19" i="23"/>
  <c r="G19" i="23"/>
  <c r="H19" i="23"/>
  <c r="I19" i="23"/>
  <c r="F20" i="23"/>
  <c r="G20" i="23"/>
  <c r="H20" i="23"/>
  <c r="I20" i="23"/>
  <c r="F21" i="23"/>
  <c r="G21" i="23"/>
  <c r="H21" i="23"/>
  <c r="I21" i="23"/>
  <c r="F22" i="23"/>
  <c r="G22" i="23"/>
  <c r="H22" i="23"/>
  <c r="I22" i="23"/>
  <c r="F23" i="23"/>
  <c r="G23" i="23"/>
  <c r="H23" i="23"/>
  <c r="I23" i="23"/>
  <c r="F24" i="23"/>
  <c r="G24" i="23"/>
  <c r="H24" i="23"/>
  <c r="I24" i="23"/>
  <c r="F25" i="23"/>
  <c r="G25" i="23"/>
  <c r="H25" i="23"/>
  <c r="I25" i="23"/>
  <c r="F26" i="23"/>
  <c r="G26" i="23"/>
  <c r="H26" i="23"/>
  <c r="I26" i="23"/>
  <c r="F27" i="23"/>
  <c r="G27" i="23"/>
  <c r="H27" i="23"/>
  <c r="I27" i="23"/>
  <c r="F28" i="23"/>
  <c r="G28" i="23"/>
  <c r="H28" i="23"/>
  <c r="I28" i="23"/>
  <c r="F29" i="23"/>
  <c r="G29" i="23"/>
  <c r="H29" i="23"/>
  <c r="I29" i="23"/>
  <c r="F30" i="23"/>
  <c r="G30" i="23"/>
  <c r="H30" i="23"/>
  <c r="I30" i="23"/>
  <c r="F31" i="23"/>
  <c r="G31" i="23"/>
  <c r="H31" i="23"/>
  <c r="I31" i="23"/>
  <c r="F32" i="23"/>
  <c r="G32" i="23"/>
  <c r="H32" i="23"/>
  <c r="I32" i="23"/>
  <c r="F33" i="23"/>
  <c r="G33" i="23"/>
  <c r="H33" i="23"/>
  <c r="I33" i="23"/>
  <c r="F34" i="23"/>
  <c r="G34" i="23"/>
  <c r="H34" i="23"/>
  <c r="I34" i="23"/>
  <c r="F35" i="23"/>
  <c r="G35" i="23"/>
  <c r="H35" i="23"/>
  <c r="I35" i="23"/>
  <c r="F36" i="23"/>
  <c r="G36" i="23"/>
  <c r="H36" i="23"/>
  <c r="I36" i="23"/>
  <c r="F37" i="23"/>
  <c r="G37" i="23"/>
  <c r="H37" i="23"/>
  <c r="I37" i="23"/>
  <c r="F38" i="23"/>
  <c r="G38" i="23"/>
  <c r="H38" i="23"/>
  <c r="I38" i="23"/>
  <c r="F39" i="23"/>
  <c r="G39" i="23"/>
  <c r="H39" i="23"/>
  <c r="I39" i="23"/>
  <c r="F40" i="23"/>
  <c r="G40" i="23"/>
  <c r="H40" i="23"/>
  <c r="I40" i="23"/>
  <c r="F41" i="23"/>
  <c r="G41" i="23"/>
  <c r="H41" i="23"/>
  <c r="I41" i="23"/>
  <c r="F42" i="23"/>
  <c r="G42" i="23"/>
  <c r="H42" i="23"/>
  <c r="I42" i="23"/>
  <c r="F43" i="23"/>
  <c r="G43" i="23"/>
  <c r="H43" i="23"/>
  <c r="I43" i="23"/>
  <c r="F44" i="23"/>
  <c r="G44" i="23"/>
  <c r="H44" i="23"/>
  <c r="I44" i="23"/>
  <c r="F45" i="23"/>
  <c r="G45" i="23"/>
  <c r="H45" i="23"/>
  <c r="I45" i="23"/>
  <c r="F46" i="23"/>
  <c r="G46" i="23"/>
  <c r="H46" i="23"/>
  <c r="I46" i="23"/>
  <c r="F47" i="23"/>
  <c r="G47" i="23"/>
  <c r="H47" i="23"/>
  <c r="I47" i="23"/>
  <c r="G2" i="23"/>
  <c r="H2" i="23"/>
  <c r="I2" i="23"/>
  <c r="F2" i="23"/>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 r="B7" i="23"/>
  <c r="B6" i="23"/>
  <c r="B5" i="23"/>
  <c r="B4" i="23"/>
  <c r="B3" i="23"/>
  <c r="B2" i="23"/>
  <c r="I3" i="4"/>
  <c r="J3" i="4"/>
  <c r="K3" i="4"/>
  <c r="L3" i="4"/>
  <c r="M3" i="4"/>
  <c r="N3" i="4"/>
  <c r="O3" i="4"/>
  <c r="P3" i="4"/>
  <c r="U3" i="4" s="1"/>
  <c r="Q3" i="4"/>
  <c r="R3" i="4"/>
  <c r="S3" i="4"/>
  <c r="I4" i="4"/>
  <c r="J4" i="4"/>
  <c r="K4" i="4"/>
  <c r="L4" i="4"/>
  <c r="M4" i="4"/>
  <c r="N4" i="4"/>
  <c r="O4" i="4"/>
  <c r="P4" i="4"/>
  <c r="Q4" i="4"/>
  <c r="R4" i="4"/>
  <c r="S4" i="4"/>
  <c r="I5" i="4"/>
  <c r="J5" i="4"/>
  <c r="K5" i="4"/>
  <c r="L5" i="4"/>
  <c r="M5" i="4"/>
  <c r="N5" i="4"/>
  <c r="O5" i="4"/>
  <c r="P5" i="4"/>
  <c r="Q5" i="4"/>
  <c r="R5" i="4"/>
  <c r="S5" i="4"/>
  <c r="I6" i="4"/>
  <c r="J6" i="4"/>
  <c r="K6" i="4"/>
  <c r="L6" i="4"/>
  <c r="M6" i="4"/>
  <c r="N6" i="4"/>
  <c r="O6" i="4"/>
  <c r="P6" i="4"/>
  <c r="Q6" i="4"/>
  <c r="R6" i="4"/>
  <c r="S6" i="4"/>
  <c r="I7" i="4"/>
  <c r="J7" i="4"/>
  <c r="K7" i="4"/>
  <c r="L7" i="4"/>
  <c r="U7" i="4" s="1"/>
  <c r="M7" i="4"/>
  <c r="N7" i="4"/>
  <c r="O7" i="4"/>
  <c r="P7" i="4"/>
  <c r="Q7" i="4"/>
  <c r="R7" i="4"/>
  <c r="S7" i="4"/>
  <c r="I8" i="4"/>
  <c r="J8" i="4"/>
  <c r="K8" i="4"/>
  <c r="L8" i="4"/>
  <c r="M8" i="4"/>
  <c r="N8" i="4"/>
  <c r="O8" i="4"/>
  <c r="P8" i="4"/>
  <c r="Q8" i="4"/>
  <c r="R8" i="4"/>
  <c r="S8" i="4"/>
  <c r="I9" i="4"/>
  <c r="J9" i="4"/>
  <c r="K9" i="4"/>
  <c r="L9" i="4"/>
  <c r="M9" i="4"/>
  <c r="N9" i="4"/>
  <c r="O9" i="4"/>
  <c r="P9" i="4"/>
  <c r="Q9" i="4"/>
  <c r="R9" i="4"/>
  <c r="S9" i="4"/>
  <c r="I10" i="4"/>
  <c r="J10" i="4"/>
  <c r="K10" i="4"/>
  <c r="L10" i="4"/>
  <c r="M10" i="4"/>
  <c r="N10" i="4"/>
  <c r="O10" i="4"/>
  <c r="U10" i="4" s="1"/>
  <c r="P10" i="4"/>
  <c r="Q10" i="4"/>
  <c r="R10" i="4"/>
  <c r="S10" i="4"/>
  <c r="I11" i="4"/>
  <c r="J11" i="4"/>
  <c r="K11" i="4"/>
  <c r="L11" i="4"/>
  <c r="M11" i="4"/>
  <c r="N11" i="4"/>
  <c r="O11" i="4"/>
  <c r="P11" i="4"/>
  <c r="Q11" i="4"/>
  <c r="R11" i="4"/>
  <c r="S11" i="4"/>
  <c r="I12" i="4"/>
  <c r="J12" i="4"/>
  <c r="K12" i="4"/>
  <c r="L12" i="4"/>
  <c r="M12" i="4"/>
  <c r="N12" i="4"/>
  <c r="O12" i="4"/>
  <c r="P12" i="4"/>
  <c r="Q12" i="4"/>
  <c r="R12" i="4"/>
  <c r="S12" i="4"/>
  <c r="I13" i="4"/>
  <c r="J13" i="4"/>
  <c r="K13" i="4"/>
  <c r="L13" i="4"/>
  <c r="M13" i="4"/>
  <c r="N13" i="4"/>
  <c r="O13" i="4"/>
  <c r="P13" i="4"/>
  <c r="Q13" i="4"/>
  <c r="R13" i="4"/>
  <c r="S13" i="4"/>
  <c r="I14" i="4"/>
  <c r="J14" i="4"/>
  <c r="K14" i="4"/>
  <c r="L14" i="4"/>
  <c r="M14" i="4"/>
  <c r="N14" i="4"/>
  <c r="O14" i="4"/>
  <c r="P14" i="4"/>
  <c r="Q14" i="4"/>
  <c r="R14" i="4"/>
  <c r="S14" i="4"/>
  <c r="I15" i="4"/>
  <c r="J15" i="4"/>
  <c r="K15" i="4"/>
  <c r="L15" i="4"/>
  <c r="M15" i="4"/>
  <c r="N15" i="4"/>
  <c r="O15" i="4"/>
  <c r="P15" i="4"/>
  <c r="Q15" i="4"/>
  <c r="R15" i="4"/>
  <c r="S15" i="4"/>
  <c r="I16" i="4"/>
  <c r="J16" i="4"/>
  <c r="K16" i="4"/>
  <c r="L16" i="4"/>
  <c r="M16" i="4"/>
  <c r="N16" i="4"/>
  <c r="O16" i="4"/>
  <c r="P16" i="4"/>
  <c r="Q16" i="4"/>
  <c r="R16" i="4"/>
  <c r="S16" i="4"/>
  <c r="I17" i="4"/>
  <c r="J17" i="4"/>
  <c r="K17" i="4"/>
  <c r="L17" i="4"/>
  <c r="M17" i="4"/>
  <c r="N17" i="4"/>
  <c r="O17" i="4"/>
  <c r="P17" i="4"/>
  <c r="Q17" i="4"/>
  <c r="R17" i="4"/>
  <c r="S17" i="4"/>
  <c r="I18" i="4"/>
  <c r="J18" i="4"/>
  <c r="K18" i="4"/>
  <c r="L18" i="4"/>
  <c r="M18" i="4"/>
  <c r="N18" i="4"/>
  <c r="O18" i="4"/>
  <c r="P18" i="4"/>
  <c r="Q18" i="4"/>
  <c r="R18" i="4"/>
  <c r="S18" i="4"/>
  <c r="I19" i="4"/>
  <c r="J19" i="4"/>
  <c r="K19" i="4"/>
  <c r="L19" i="4"/>
  <c r="U19" i="4" s="1"/>
  <c r="M19" i="4"/>
  <c r="N19" i="4"/>
  <c r="O19" i="4"/>
  <c r="P19" i="4"/>
  <c r="Q19" i="4"/>
  <c r="R19" i="4"/>
  <c r="S19" i="4"/>
  <c r="I20" i="4"/>
  <c r="J20" i="4"/>
  <c r="K20" i="4"/>
  <c r="L20" i="4"/>
  <c r="M20" i="4"/>
  <c r="N20" i="4"/>
  <c r="O20" i="4"/>
  <c r="P20" i="4"/>
  <c r="Q20" i="4"/>
  <c r="R20" i="4"/>
  <c r="S20" i="4"/>
  <c r="I21" i="4"/>
  <c r="J21" i="4"/>
  <c r="K21" i="4"/>
  <c r="L21" i="4"/>
  <c r="M21" i="4"/>
  <c r="N21" i="4"/>
  <c r="U21" i="4" s="1"/>
  <c r="O21" i="4"/>
  <c r="P21" i="4"/>
  <c r="Q21" i="4"/>
  <c r="R21" i="4"/>
  <c r="S21" i="4"/>
  <c r="I22" i="4"/>
  <c r="J22" i="4"/>
  <c r="K22" i="4"/>
  <c r="L22" i="4"/>
  <c r="M22" i="4"/>
  <c r="N22" i="4"/>
  <c r="O22" i="4"/>
  <c r="U22" i="4" s="1"/>
  <c r="P22" i="4"/>
  <c r="Q22" i="4"/>
  <c r="R22" i="4"/>
  <c r="S22" i="4"/>
  <c r="I23" i="4"/>
  <c r="J23" i="4"/>
  <c r="K23" i="4"/>
  <c r="L23" i="4"/>
  <c r="M23" i="4"/>
  <c r="N23" i="4"/>
  <c r="O23" i="4"/>
  <c r="P23" i="4"/>
  <c r="Q23" i="4"/>
  <c r="R23" i="4"/>
  <c r="S23" i="4"/>
  <c r="I24" i="4"/>
  <c r="J24" i="4"/>
  <c r="K24" i="4"/>
  <c r="L24" i="4"/>
  <c r="M24" i="4"/>
  <c r="N24" i="4"/>
  <c r="O24" i="4"/>
  <c r="P24" i="4"/>
  <c r="Q24" i="4"/>
  <c r="R24" i="4"/>
  <c r="S24" i="4"/>
  <c r="I25" i="4"/>
  <c r="J25" i="4"/>
  <c r="K25" i="4"/>
  <c r="L25" i="4"/>
  <c r="M25" i="4"/>
  <c r="N25" i="4"/>
  <c r="O25" i="4"/>
  <c r="P25" i="4"/>
  <c r="Q25" i="4"/>
  <c r="R25" i="4"/>
  <c r="S25" i="4"/>
  <c r="I26" i="4"/>
  <c r="J26" i="4"/>
  <c r="K26" i="4"/>
  <c r="L26" i="4"/>
  <c r="M26" i="4"/>
  <c r="N26" i="4"/>
  <c r="O26" i="4"/>
  <c r="P26" i="4"/>
  <c r="Q26" i="4"/>
  <c r="R26" i="4"/>
  <c r="S26" i="4"/>
  <c r="I27" i="4"/>
  <c r="J27" i="4"/>
  <c r="K27" i="4"/>
  <c r="L27" i="4"/>
  <c r="M27" i="4"/>
  <c r="N27" i="4"/>
  <c r="O27" i="4"/>
  <c r="P27" i="4"/>
  <c r="Q27" i="4"/>
  <c r="R27" i="4"/>
  <c r="S27" i="4"/>
  <c r="I28" i="4"/>
  <c r="J28" i="4"/>
  <c r="K28" i="4"/>
  <c r="L28" i="4"/>
  <c r="M28" i="4"/>
  <c r="N28" i="4"/>
  <c r="O28" i="4"/>
  <c r="P28" i="4"/>
  <c r="Q28" i="4"/>
  <c r="R28" i="4"/>
  <c r="S28" i="4"/>
  <c r="I29" i="4"/>
  <c r="J29" i="4"/>
  <c r="K29" i="4"/>
  <c r="L29" i="4"/>
  <c r="M29" i="4"/>
  <c r="N29" i="4"/>
  <c r="O29" i="4"/>
  <c r="P29" i="4"/>
  <c r="Q29" i="4"/>
  <c r="R29" i="4"/>
  <c r="S29" i="4"/>
  <c r="I30" i="4"/>
  <c r="J30" i="4"/>
  <c r="K30" i="4"/>
  <c r="L30" i="4"/>
  <c r="M30" i="4"/>
  <c r="N30" i="4"/>
  <c r="O30" i="4"/>
  <c r="P30" i="4"/>
  <c r="Q30" i="4"/>
  <c r="R30" i="4"/>
  <c r="S30" i="4"/>
  <c r="I31" i="4"/>
  <c r="J31" i="4"/>
  <c r="K31" i="4"/>
  <c r="L31" i="4"/>
  <c r="U31" i="4" s="1"/>
  <c r="M31" i="4"/>
  <c r="N31" i="4"/>
  <c r="O31" i="4"/>
  <c r="P31" i="4"/>
  <c r="Q31" i="4"/>
  <c r="R31" i="4"/>
  <c r="S31" i="4"/>
  <c r="I32" i="4"/>
  <c r="J32" i="4"/>
  <c r="K32" i="4"/>
  <c r="L32" i="4"/>
  <c r="M32" i="4"/>
  <c r="N32" i="4"/>
  <c r="O32" i="4"/>
  <c r="P32" i="4"/>
  <c r="Q32" i="4"/>
  <c r="R32" i="4"/>
  <c r="S32" i="4"/>
  <c r="I33" i="4"/>
  <c r="J33" i="4"/>
  <c r="K33" i="4"/>
  <c r="L33" i="4"/>
  <c r="M33" i="4"/>
  <c r="N33" i="4"/>
  <c r="U33" i="4" s="1"/>
  <c r="O33" i="4"/>
  <c r="P33" i="4"/>
  <c r="Q33" i="4"/>
  <c r="R33" i="4"/>
  <c r="S33" i="4"/>
  <c r="I34" i="4"/>
  <c r="J34" i="4"/>
  <c r="K34" i="4"/>
  <c r="L34" i="4"/>
  <c r="M34" i="4"/>
  <c r="N34" i="4"/>
  <c r="O34" i="4"/>
  <c r="U34" i="4" s="1"/>
  <c r="P34" i="4"/>
  <c r="Q34" i="4"/>
  <c r="R34" i="4"/>
  <c r="S34" i="4"/>
  <c r="I35" i="4"/>
  <c r="J35" i="4"/>
  <c r="K35" i="4"/>
  <c r="L35" i="4"/>
  <c r="M35" i="4"/>
  <c r="N35" i="4"/>
  <c r="O35" i="4"/>
  <c r="P35" i="4"/>
  <c r="Q35" i="4"/>
  <c r="R35" i="4"/>
  <c r="S35" i="4"/>
  <c r="I36" i="4"/>
  <c r="J36" i="4"/>
  <c r="K36" i="4"/>
  <c r="L36" i="4"/>
  <c r="M36" i="4"/>
  <c r="N36" i="4"/>
  <c r="O36" i="4"/>
  <c r="P36" i="4"/>
  <c r="Q36" i="4"/>
  <c r="R36" i="4"/>
  <c r="S36" i="4"/>
  <c r="I37" i="4"/>
  <c r="J37" i="4"/>
  <c r="K37" i="4"/>
  <c r="L37" i="4"/>
  <c r="M37" i="4"/>
  <c r="N37" i="4"/>
  <c r="O37" i="4"/>
  <c r="P37" i="4"/>
  <c r="Q37" i="4"/>
  <c r="R37" i="4"/>
  <c r="S37" i="4"/>
  <c r="I38" i="4"/>
  <c r="J38" i="4"/>
  <c r="K38" i="4"/>
  <c r="L38" i="4"/>
  <c r="M38" i="4"/>
  <c r="N38" i="4"/>
  <c r="O38" i="4"/>
  <c r="P38" i="4"/>
  <c r="Q38" i="4"/>
  <c r="R38" i="4"/>
  <c r="S38" i="4"/>
  <c r="I39" i="4"/>
  <c r="J39" i="4"/>
  <c r="K39" i="4"/>
  <c r="L39" i="4"/>
  <c r="M39" i="4"/>
  <c r="N39" i="4"/>
  <c r="O39" i="4"/>
  <c r="P39" i="4"/>
  <c r="Q39" i="4"/>
  <c r="R39" i="4"/>
  <c r="S39" i="4"/>
  <c r="I40" i="4"/>
  <c r="J40" i="4"/>
  <c r="K40" i="4"/>
  <c r="L40" i="4"/>
  <c r="M40" i="4"/>
  <c r="N40" i="4"/>
  <c r="O40" i="4"/>
  <c r="P40" i="4"/>
  <c r="Q40" i="4"/>
  <c r="R40" i="4"/>
  <c r="S40" i="4"/>
  <c r="I41" i="4"/>
  <c r="J41" i="4"/>
  <c r="K41" i="4"/>
  <c r="L41" i="4"/>
  <c r="M41" i="4"/>
  <c r="N41" i="4"/>
  <c r="O41" i="4"/>
  <c r="P41" i="4"/>
  <c r="Q41" i="4"/>
  <c r="R41" i="4"/>
  <c r="S41" i="4"/>
  <c r="I42" i="4"/>
  <c r="J42" i="4"/>
  <c r="K42" i="4"/>
  <c r="L42" i="4"/>
  <c r="M42" i="4"/>
  <c r="N42" i="4"/>
  <c r="O42" i="4"/>
  <c r="P42" i="4"/>
  <c r="Q42" i="4"/>
  <c r="R42" i="4"/>
  <c r="S42" i="4"/>
  <c r="I43" i="4"/>
  <c r="J43" i="4"/>
  <c r="K43" i="4"/>
  <c r="L43" i="4"/>
  <c r="U43" i="4" s="1"/>
  <c r="M43" i="4"/>
  <c r="N43" i="4"/>
  <c r="O43" i="4"/>
  <c r="P43" i="4"/>
  <c r="Q43" i="4"/>
  <c r="R43" i="4"/>
  <c r="S43" i="4"/>
  <c r="I44" i="4"/>
  <c r="J44" i="4"/>
  <c r="K44" i="4"/>
  <c r="L44" i="4"/>
  <c r="M44" i="4"/>
  <c r="N44" i="4"/>
  <c r="O44" i="4"/>
  <c r="P44" i="4"/>
  <c r="Q44" i="4"/>
  <c r="R44" i="4"/>
  <c r="S44" i="4"/>
  <c r="I45" i="4"/>
  <c r="J45" i="4"/>
  <c r="K45" i="4"/>
  <c r="L45" i="4"/>
  <c r="M45" i="4"/>
  <c r="N45" i="4"/>
  <c r="U45" i="4" s="1"/>
  <c r="O45" i="4"/>
  <c r="P45" i="4"/>
  <c r="Q45" i="4"/>
  <c r="R45" i="4"/>
  <c r="S45" i="4"/>
  <c r="I46" i="4"/>
  <c r="J46" i="4"/>
  <c r="K46" i="4"/>
  <c r="L46" i="4"/>
  <c r="M46" i="4"/>
  <c r="N46" i="4"/>
  <c r="O46" i="4"/>
  <c r="U46" i="4" s="1"/>
  <c r="P46" i="4"/>
  <c r="Q46" i="4"/>
  <c r="R46" i="4"/>
  <c r="S46" i="4"/>
  <c r="I47" i="4"/>
  <c r="J47" i="4"/>
  <c r="K47" i="4"/>
  <c r="L47" i="4"/>
  <c r="M47" i="4"/>
  <c r="N47" i="4"/>
  <c r="O47" i="4"/>
  <c r="P47" i="4"/>
  <c r="Q47" i="4"/>
  <c r="R47" i="4"/>
  <c r="S47" i="4"/>
  <c r="J2" i="4"/>
  <c r="K2" i="4"/>
  <c r="L2" i="4"/>
  <c r="M2" i="4"/>
  <c r="N2" i="4"/>
  <c r="O2" i="4"/>
  <c r="P2" i="4"/>
  <c r="Q2" i="4"/>
  <c r="R2" i="4"/>
  <c r="S2" i="4"/>
  <c r="I3" i="9"/>
  <c r="J3" i="9"/>
  <c r="K3" i="9"/>
  <c r="L3" i="9"/>
  <c r="M3" i="9"/>
  <c r="N3" i="9"/>
  <c r="O3" i="9"/>
  <c r="P3" i="9"/>
  <c r="Q3" i="9"/>
  <c r="R3" i="9"/>
  <c r="V3" i="9"/>
  <c r="I4" i="9"/>
  <c r="J4" i="9"/>
  <c r="K4" i="9"/>
  <c r="L4" i="9"/>
  <c r="M4" i="9"/>
  <c r="N4" i="9"/>
  <c r="O4" i="9"/>
  <c r="P4" i="9"/>
  <c r="Q4" i="9"/>
  <c r="R4" i="9"/>
  <c r="V4" i="9"/>
  <c r="I5" i="9"/>
  <c r="J5" i="9"/>
  <c r="K5" i="9"/>
  <c r="L5" i="9"/>
  <c r="M5" i="9"/>
  <c r="N5" i="9"/>
  <c r="O5" i="9"/>
  <c r="P5" i="9"/>
  <c r="Q5" i="9"/>
  <c r="R5" i="9"/>
  <c r="V5" i="9"/>
  <c r="I6" i="9"/>
  <c r="J6" i="9"/>
  <c r="K6" i="9"/>
  <c r="L6" i="9"/>
  <c r="M6" i="9"/>
  <c r="N6" i="9"/>
  <c r="O6" i="9"/>
  <c r="P6" i="9"/>
  <c r="Q6" i="9"/>
  <c r="R6" i="9"/>
  <c r="V6" i="9"/>
  <c r="I7" i="9"/>
  <c r="J7" i="9"/>
  <c r="K7" i="9"/>
  <c r="L7" i="9"/>
  <c r="M7" i="9"/>
  <c r="N7" i="9"/>
  <c r="O7" i="9"/>
  <c r="P7" i="9"/>
  <c r="Q7" i="9"/>
  <c r="R7" i="9"/>
  <c r="V7" i="9"/>
  <c r="I8" i="9"/>
  <c r="J8" i="9"/>
  <c r="K8" i="9"/>
  <c r="L8" i="9"/>
  <c r="M8" i="9"/>
  <c r="N8" i="9"/>
  <c r="O8" i="9"/>
  <c r="P8" i="9"/>
  <c r="Q8" i="9"/>
  <c r="R8" i="9"/>
  <c r="V8" i="9"/>
  <c r="I9" i="9"/>
  <c r="J9" i="9"/>
  <c r="K9" i="9"/>
  <c r="L9" i="9"/>
  <c r="M9" i="9"/>
  <c r="N9" i="9"/>
  <c r="O9" i="9"/>
  <c r="P9" i="9"/>
  <c r="Q9" i="9"/>
  <c r="R9" i="9"/>
  <c r="V9" i="9"/>
  <c r="I10" i="9"/>
  <c r="J10" i="9"/>
  <c r="K10" i="9"/>
  <c r="L10" i="9"/>
  <c r="M10" i="9"/>
  <c r="N10" i="9"/>
  <c r="O10" i="9"/>
  <c r="P10" i="9"/>
  <c r="Q10" i="9"/>
  <c r="R10" i="9"/>
  <c r="V10" i="9"/>
  <c r="I11" i="9"/>
  <c r="J11" i="9"/>
  <c r="K11" i="9"/>
  <c r="L11" i="9"/>
  <c r="M11" i="9"/>
  <c r="N11" i="9"/>
  <c r="O11" i="9"/>
  <c r="P11" i="9"/>
  <c r="Q11" i="9"/>
  <c r="R11" i="9"/>
  <c r="V11" i="9"/>
  <c r="I12" i="9"/>
  <c r="J12" i="9"/>
  <c r="K12" i="9"/>
  <c r="L12" i="9"/>
  <c r="M12" i="9"/>
  <c r="N12" i="9"/>
  <c r="O12" i="9"/>
  <c r="P12" i="9"/>
  <c r="Q12" i="9"/>
  <c r="R12" i="9"/>
  <c r="V12" i="9"/>
  <c r="I13" i="9"/>
  <c r="J13" i="9"/>
  <c r="K13" i="9"/>
  <c r="L13" i="9"/>
  <c r="M13" i="9"/>
  <c r="N13" i="9"/>
  <c r="O13" i="9"/>
  <c r="P13" i="9"/>
  <c r="Q13" i="9"/>
  <c r="R13" i="9"/>
  <c r="V13" i="9"/>
  <c r="I14" i="9"/>
  <c r="J14" i="9"/>
  <c r="K14" i="9"/>
  <c r="L14" i="9"/>
  <c r="M14" i="9"/>
  <c r="N14" i="9"/>
  <c r="O14" i="9"/>
  <c r="P14" i="9"/>
  <c r="Q14" i="9"/>
  <c r="R14" i="9"/>
  <c r="V14" i="9"/>
  <c r="I15" i="9"/>
  <c r="J15" i="9"/>
  <c r="K15" i="9"/>
  <c r="L15" i="9"/>
  <c r="M15" i="9"/>
  <c r="N15" i="9"/>
  <c r="O15" i="9"/>
  <c r="P15" i="9"/>
  <c r="Q15" i="9"/>
  <c r="R15" i="9"/>
  <c r="V15" i="9"/>
  <c r="I16" i="9"/>
  <c r="J16" i="9"/>
  <c r="K16" i="9"/>
  <c r="L16" i="9"/>
  <c r="M16" i="9"/>
  <c r="N16" i="9"/>
  <c r="O16" i="9"/>
  <c r="P16" i="9"/>
  <c r="Q16" i="9"/>
  <c r="R16" i="9"/>
  <c r="V16" i="9"/>
  <c r="I17" i="9"/>
  <c r="J17" i="9"/>
  <c r="K17" i="9"/>
  <c r="L17" i="9"/>
  <c r="M17" i="9"/>
  <c r="N17" i="9"/>
  <c r="O17" i="9"/>
  <c r="P17" i="9"/>
  <c r="Q17" i="9"/>
  <c r="R17" i="9"/>
  <c r="V17" i="9"/>
  <c r="I18" i="9"/>
  <c r="J18" i="9"/>
  <c r="K18" i="9"/>
  <c r="L18" i="9"/>
  <c r="M18" i="9"/>
  <c r="N18" i="9"/>
  <c r="O18" i="9"/>
  <c r="P18" i="9"/>
  <c r="Q18" i="9"/>
  <c r="R18" i="9"/>
  <c r="V18" i="9"/>
  <c r="I19" i="9"/>
  <c r="J19" i="9"/>
  <c r="K19" i="9"/>
  <c r="L19" i="9"/>
  <c r="M19" i="9"/>
  <c r="N19" i="9"/>
  <c r="O19" i="9"/>
  <c r="P19" i="9"/>
  <c r="Q19" i="9"/>
  <c r="R19" i="9"/>
  <c r="V19" i="9"/>
  <c r="I20" i="9"/>
  <c r="J20" i="9"/>
  <c r="K20" i="9"/>
  <c r="L20" i="9"/>
  <c r="M20" i="9"/>
  <c r="N20" i="9"/>
  <c r="O20" i="9"/>
  <c r="P20" i="9"/>
  <c r="Q20" i="9"/>
  <c r="R20" i="9"/>
  <c r="V20" i="9"/>
  <c r="I21" i="9"/>
  <c r="J21" i="9"/>
  <c r="K21" i="9"/>
  <c r="L21" i="9"/>
  <c r="M21" i="9"/>
  <c r="N21" i="9"/>
  <c r="O21" i="9"/>
  <c r="P21" i="9"/>
  <c r="Q21" i="9"/>
  <c r="R21" i="9"/>
  <c r="V21" i="9"/>
  <c r="I22" i="9"/>
  <c r="J22" i="9"/>
  <c r="K22" i="9"/>
  <c r="L22" i="9"/>
  <c r="M22" i="9"/>
  <c r="N22" i="9"/>
  <c r="O22" i="9"/>
  <c r="P22" i="9"/>
  <c r="Q22" i="9"/>
  <c r="R22" i="9"/>
  <c r="V22" i="9"/>
  <c r="I23" i="9"/>
  <c r="J23" i="9"/>
  <c r="K23" i="9"/>
  <c r="L23" i="9"/>
  <c r="M23" i="9"/>
  <c r="N23" i="9"/>
  <c r="O23" i="9"/>
  <c r="P23" i="9"/>
  <c r="Q23" i="9"/>
  <c r="R23" i="9"/>
  <c r="V23" i="9"/>
  <c r="I24" i="9"/>
  <c r="J24" i="9"/>
  <c r="K24" i="9"/>
  <c r="L24" i="9"/>
  <c r="M24" i="9"/>
  <c r="N24" i="9"/>
  <c r="O24" i="9"/>
  <c r="P24" i="9"/>
  <c r="Q24" i="9"/>
  <c r="R24" i="9"/>
  <c r="V24" i="9"/>
  <c r="I25" i="9"/>
  <c r="J25" i="9"/>
  <c r="K25" i="9"/>
  <c r="L25" i="9"/>
  <c r="M25" i="9"/>
  <c r="N25" i="9"/>
  <c r="O25" i="9"/>
  <c r="P25" i="9"/>
  <c r="Q25" i="9"/>
  <c r="R25" i="9"/>
  <c r="V25" i="9"/>
  <c r="I26" i="9"/>
  <c r="J26" i="9"/>
  <c r="K26" i="9"/>
  <c r="L26" i="9"/>
  <c r="M26" i="9"/>
  <c r="N26" i="9"/>
  <c r="O26" i="9"/>
  <c r="P26" i="9"/>
  <c r="Q26" i="9"/>
  <c r="R26" i="9"/>
  <c r="V26" i="9"/>
  <c r="I27" i="9"/>
  <c r="J27" i="9"/>
  <c r="K27" i="9"/>
  <c r="L27" i="9"/>
  <c r="M27" i="9"/>
  <c r="N27" i="9"/>
  <c r="O27" i="9"/>
  <c r="P27" i="9"/>
  <c r="Q27" i="9"/>
  <c r="R27" i="9"/>
  <c r="V27" i="9"/>
  <c r="I28" i="9"/>
  <c r="J28" i="9"/>
  <c r="K28" i="9"/>
  <c r="L28" i="9"/>
  <c r="M28" i="9"/>
  <c r="N28" i="9"/>
  <c r="O28" i="9"/>
  <c r="P28" i="9"/>
  <c r="Q28" i="9"/>
  <c r="R28" i="9"/>
  <c r="V28" i="9"/>
  <c r="I29" i="9"/>
  <c r="J29" i="9"/>
  <c r="K29" i="9"/>
  <c r="L29" i="9"/>
  <c r="M29" i="9"/>
  <c r="N29" i="9"/>
  <c r="O29" i="9"/>
  <c r="P29" i="9"/>
  <c r="Q29" i="9"/>
  <c r="R29" i="9"/>
  <c r="V29" i="9"/>
  <c r="I30" i="9"/>
  <c r="J30" i="9"/>
  <c r="K30" i="9"/>
  <c r="L30" i="9"/>
  <c r="M30" i="9"/>
  <c r="N30" i="9"/>
  <c r="O30" i="9"/>
  <c r="P30" i="9"/>
  <c r="Q30" i="9"/>
  <c r="R30" i="9"/>
  <c r="V30" i="9"/>
  <c r="I31" i="9"/>
  <c r="J31" i="9"/>
  <c r="K31" i="9"/>
  <c r="L31" i="9"/>
  <c r="M31" i="9"/>
  <c r="N31" i="9"/>
  <c r="O31" i="9"/>
  <c r="P31" i="9"/>
  <c r="Q31" i="9"/>
  <c r="R31" i="9"/>
  <c r="V31" i="9"/>
  <c r="I32" i="9"/>
  <c r="J32" i="9"/>
  <c r="K32" i="9"/>
  <c r="L32" i="9"/>
  <c r="M32" i="9"/>
  <c r="N32" i="9"/>
  <c r="O32" i="9"/>
  <c r="P32" i="9"/>
  <c r="Q32" i="9"/>
  <c r="R32" i="9"/>
  <c r="V32" i="9"/>
  <c r="I33" i="9"/>
  <c r="J33" i="9"/>
  <c r="K33" i="9"/>
  <c r="L33" i="9"/>
  <c r="M33" i="9"/>
  <c r="N33" i="9"/>
  <c r="O33" i="9"/>
  <c r="P33" i="9"/>
  <c r="Q33" i="9"/>
  <c r="R33" i="9"/>
  <c r="V33" i="9"/>
  <c r="I34" i="9"/>
  <c r="J34" i="9"/>
  <c r="K34" i="9"/>
  <c r="L34" i="9"/>
  <c r="M34" i="9"/>
  <c r="N34" i="9"/>
  <c r="O34" i="9"/>
  <c r="P34" i="9"/>
  <c r="Q34" i="9"/>
  <c r="R34" i="9"/>
  <c r="V34" i="9"/>
  <c r="I35" i="9"/>
  <c r="J35" i="9"/>
  <c r="K35" i="9"/>
  <c r="L35" i="9"/>
  <c r="M35" i="9"/>
  <c r="N35" i="9"/>
  <c r="O35" i="9"/>
  <c r="P35" i="9"/>
  <c r="Q35" i="9"/>
  <c r="R35" i="9"/>
  <c r="V35" i="9"/>
  <c r="I36" i="9"/>
  <c r="J36" i="9"/>
  <c r="K36" i="9"/>
  <c r="L36" i="9"/>
  <c r="M36" i="9"/>
  <c r="N36" i="9"/>
  <c r="O36" i="9"/>
  <c r="P36" i="9"/>
  <c r="Q36" i="9"/>
  <c r="R36" i="9"/>
  <c r="V36" i="9"/>
  <c r="I37" i="9"/>
  <c r="J37" i="9"/>
  <c r="K37" i="9"/>
  <c r="L37" i="9"/>
  <c r="M37" i="9"/>
  <c r="N37" i="9"/>
  <c r="O37" i="9"/>
  <c r="P37" i="9"/>
  <c r="Q37" i="9"/>
  <c r="R37" i="9"/>
  <c r="V37" i="9"/>
  <c r="I38" i="9"/>
  <c r="J38" i="9"/>
  <c r="K38" i="9"/>
  <c r="L38" i="9"/>
  <c r="M38" i="9"/>
  <c r="N38" i="9"/>
  <c r="O38" i="9"/>
  <c r="P38" i="9"/>
  <c r="Q38" i="9"/>
  <c r="R38" i="9"/>
  <c r="V38" i="9"/>
  <c r="I39" i="9"/>
  <c r="J39" i="9"/>
  <c r="K39" i="9"/>
  <c r="L39" i="9"/>
  <c r="M39" i="9"/>
  <c r="N39" i="9"/>
  <c r="O39" i="9"/>
  <c r="P39" i="9"/>
  <c r="Q39" i="9"/>
  <c r="R39" i="9"/>
  <c r="V39" i="9"/>
  <c r="I40" i="9"/>
  <c r="J40" i="9"/>
  <c r="K40" i="9"/>
  <c r="L40" i="9"/>
  <c r="M40" i="9"/>
  <c r="N40" i="9"/>
  <c r="O40" i="9"/>
  <c r="P40" i="9"/>
  <c r="Q40" i="9"/>
  <c r="R40" i="9"/>
  <c r="V40" i="9"/>
  <c r="I41" i="9"/>
  <c r="J41" i="9"/>
  <c r="K41" i="9"/>
  <c r="L41" i="9"/>
  <c r="M41" i="9"/>
  <c r="N41" i="9"/>
  <c r="O41" i="9"/>
  <c r="P41" i="9"/>
  <c r="Q41" i="9"/>
  <c r="R41" i="9"/>
  <c r="V41" i="9"/>
  <c r="I42" i="9"/>
  <c r="J42" i="9"/>
  <c r="K42" i="9"/>
  <c r="L42" i="9"/>
  <c r="M42" i="9"/>
  <c r="N42" i="9"/>
  <c r="O42" i="9"/>
  <c r="P42" i="9"/>
  <c r="Q42" i="9"/>
  <c r="R42" i="9"/>
  <c r="V42" i="9"/>
  <c r="I43" i="9"/>
  <c r="J43" i="9"/>
  <c r="K43" i="9"/>
  <c r="L43" i="9"/>
  <c r="M43" i="9"/>
  <c r="N43" i="9"/>
  <c r="O43" i="9"/>
  <c r="P43" i="9"/>
  <c r="Q43" i="9"/>
  <c r="R43" i="9"/>
  <c r="V43" i="9"/>
  <c r="I44" i="9"/>
  <c r="J44" i="9"/>
  <c r="K44" i="9"/>
  <c r="L44" i="9"/>
  <c r="M44" i="9"/>
  <c r="N44" i="9"/>
  <c r="O44" i="9"/>
  <c r="P44" i="9"/>
  <c r="Q44" i="9"/>
  <c r="R44" i="9"/>
  <c r="V44" i="9"/>
  <c r="I45" i="9"/>
  <c r="J45" i="9"/>
  <c r="K45" i="9"/>
  <c r="L45" i="9"/>
  <c r="M45" i="9"/>
  <c r="N45" i="9"/>
  <c r="O45" i="9"/>
  <c r="P45" i="9"/>
  <c r="Q45" i="9"/>
  <c r="R45" i="9"/>
  <c r="V45" i="9"/>
  <c r="I46" i="9"/>
  <c r="J46" i="9"/>
  <c r="K46" i="9"/>
  <c r="L46" i="9"/>
  <c r="M46" i="9"/>
  <c r="N46" i="9"/>
  <c r="O46" i="9"/>
  <c r="P46" i="9"/>
  <c r="Q46" i="9"/>
  <c r="R46" i="9"/>
  <c r="V46" i="9"/>
  <c r="I47" i="9"/>
  <c r="J47" i="9"/>
  <c r="K47" i="9"/>
  <c r="L47" i="9"/>
  <c r="M47" i="9"/>
  <c r="N47" i="9"/>
  <c r="O47" i="9"/>
  <c r="P47" i="9"/>
  <c r="Q47" i="9"/>
  <c r="R47" i="9"/>
  <c r="V47" i="9"/>
  <c r="J2" i="9"/>
  <c r="K2" i="9"/>
  <c r="L2" i="9"/>
  <c r="M2" i="9"/>
  <c r="N2" i="9"/>
  <c r="O2" i="9"/>
  <c r="P2" i="9"/>
  <c r="Q2" i="9"/>
  <c r="R2" i="9"/>
  <c r="V2" i="9"/>
  <c r="U9" i="4"/>
  <c r="U15" i="4"/>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2" i="9"/>
  <c r="C36" i="9"/>
  <c r="D36" i="9"/>
  <c r="E36" i="9"/>
  <c r="F36" i="9"/>
  <c r="G36" i="9"/>
  <c r="C3" i="9"/>
  <c r="D3" i="9"/>
  <c r="E3" i="9"/>
  <c r="F3" i="9"/>
  <c r="G3" i="9"/>
  <c r="C4" i="9"/>
  <c r="D4" i="9"/>
  <c r="E4" i="9"/>
  <c r="F4" i="9"/>
  <c r="G4" i="9"/>
  <c r="C5" i="9"/>
  <c r="D5" i="9"/>
  <c r="E5" i="9"/>
  <c r="F5" i="9"/>
  <c r="G5" i="9"/>
  <c r="C6" i="9"/>
  <c r="D6" i="9"/>
  <c r="E6" i="9"/>
  <c r="F6" i="9"/>
  <c r="G6" i="9"/>
  <c r="C7" i="9"/>
  <c r="D7" i="9"/>
  <c r="E7" i="9"/>
  <c r="F7" i="9"/>
  <c r="G7" i="9"/>
  <c r="C8" i="9"/>
  <c r="D8" i="9"/>
  <c r="E8" i="9"/>
  <c r="F8" i="9"/>
  <c r="G8" i="9"/>
  <c r="C9" i="9"/>
  <c r="D9" i="9"/>
  <c r="E9" i="9"/>
  <c r="F9" i="9"/>
  <c r="G9" i="9"/>
  <c r="C10" i="9"/>
  <c r="D10" i="9"/>
  <c r="E10" i="9"/>
  <c r="F10" i="9"/>
  <c r="G10" i="9"/>
  <c r="C11" i="9"/>
  <c r="D11" i="9"/>
  <c r="E11" i="9"/>
  <c r="F11" i="9"/>
  <c r="G11" i="9"/>
  <c r="C12" i="9"/>
  <c r="D12" i="9"/>
  <c r="E12" i="9"/>
  <c r="F12" i="9"/>
  <c r="G12" i="9"/>
  <c r="C13" i="9"/>
  <c r="D13" i="9"/>
  <c r="E13" i="9"/>
  <c r="F13" i="9"/>
  <c r="G13" i="9"/>
  <c r="C14" i="9"/>
  <c r="D14" i="9"/>
  <c r="E14" i="9"/>
  <c r="F14" i="9"/>
  <c r="G14" i="9"/>
  <c r="C15" i="9"/>
  <c r="D15" i="9"/>
  <c r="E15" i="9"/>
  <c r="F15" i="9"/>
  <c r="G15" i="9"/>
  <c r="C16" i="9"/>
  <c r="D16" i="9"/>
  <c r="E16" i="9"/>
  <c r="F16" i="9"/>
  <c r="G16" i="9"/>
  <c r="C17" i="9"/>
  <c r="D17" i="9"/>
  <c r="E17" i="9"/>
  <c r="F17" i="9"/>
  <c r="G17" i="9"/>
  <c r="C18" i="9"/>
  <c r="D18" i="9"/>
  <c r="E18" i="9"/>
  <c r="F18" i="9"/>
  <c r="G18" i="9"/>
  <c r="C19" i="9"/>
  <c r="D19" i="9"/>
  <c r="E19" i="9"/>
  <c r="F19" i="9"/>
  <c r="G19" i="9"/>
  <c r="C20" i="9"/>
  <c r="D20" i="9"/>
  <c r="E20" i="9"/>
  <c r="F20" i="9"/>
  <c r="G20" i="9"/>
  <c r="C21" i="9"/>
  <c r="D21" i="9"/>
  <c r="E21" i="9"/>
  <c r="F21" i="9"/>
  <c r="G21" i="9"/>
  <c r="C22" i="9"/>
  <c r="D22" i="9"/>
  <c r="E22" i="9"/>
  <c r="F22" i="9"/>
  <c r="G22" i="9"/>
  <c r="C23" i="9"/>
  <c r="D23" i="9"/>
  <c r="E23" i="9"/>
  <c r="F23" i="9"/>
  <c r="G23" i="9"/>
  <c r="C24" i="9"/>
  <c r="D24" i="9"/>
  <c r="E24" i="9"/>
  <c r="F24" i="9"/>
  <c r="G24" i="9"/>
  <c r="C25" i="9"/>
  <c r="D25" i="9"/>
  <c r="E25" i="9"/>
  <c r="F25" i="9"/>
  <c r="G25" i="9"/>
  <c r="C26" i="9"/>
  <c r="D26" i="9"/>
  <c r="E26" i="9"/>
  <c r="F26" i="9"/>
  <c r="G26" i="9"/>
  <c r="C27" i="9"/>
  <c r="D27" i="9"/>
  <c r="E27" i="9"/>
  <c r="F27" i="9"/>
  <c r="G27" i="9"/>
  <c r="C28" i="9"/>
  <c r="D28" i="9"/>
  <c r="E28" i="9"/>
  <c r="F28" i="9"/>
  <c r="G28" i="9"/>
  <c r="C29" i="9"/>
  <c r="D29" i="9"/>
  <c r="E29" i="9"/>
  <c r="F29" i="9"/>
  <c r="G29" i="9"/>
  <c r="C30" i="9"/>
  <c r="D30" i="9"/>
  <c r="E30" i="9"/>
  <c r="F30" i="9"/>
  <c r="G30" i="9"/>
  <c r="C31" i="9"/>
  <c r="D31" i="9"/>
  <c r="E31" i="9"/>
  <c r="F31" i="9"/>
  <c r="G31" i="9"/>
  <c r="C32" i="9"/>
  <c r="D32" i="9"/>
  <c r="E32" i="9"/>
  <c r="F32" i="9"/>
  <c r="G32" i="9"/>
  <c r="C33" i="9"/>
  <c r="D33" i="9"/>
  <c r="E33" i="9"/>
  <c r="F33" i="9"/>
  <c r="G33" i="9"/>
  <c r="C34" i="9"/>
  <c r="D34" i="9"/>
  <c r="E34" i="9"/>
  <c r="F34" i="9"/>
  <c r="G34" i="9"/>
  <c r="C35" i="9"/>
  <c r="D35" i="9"/>
  <c r="E35" i="9"/>
  <c r="F35" i="9"/>
  <c r="G35" i="9"/>
  <c r="C37" i="9"/>
  <c r="D37" i="9"/>
  <c r="E37" i="9"/>
  <c r="F37" i="9"/>
  <c r="G37" i="9"/>
  <c r="C38" i="9"/>
  <c r="D38" i="9"/>
  <c r="E38" i="9"/>
  <c r="F38" i="9"/>
  <c r="G38" i="9"/>
  <c r="C39" i="9"/>
  <c r="D39" i="9"/>
  <c r="E39" i="9"/>
  <c r="F39" i="9"/>
  <c r="G39" i="9"/>
  <c r="C40" i="9"/>
  <c r="D40" i="9"/>
  <c r="E40" i="9"/>
  <c r="F40" i="9"/>
  <c r="G40" i="9"/>
  <c r="C41" i="9"/>
  <c r="D41" i="9"/>
  <c r="E41" i="9"/>
  <c r="F41" i="9"/>
  <c r="G41" i="9"/>
  <c r="C42" i="9"/>
  <c r="D42" i="9"/>
  <c r="E42" i="9"/>
  <c r="F42" i="9"/>
  <c r="G42" i="9"/>
  <c r="C43" i="9"/>
  <c r="D43" i="9"/>
  <c r="E43" i="9"/>
  <c r="F43" i="9"/>
  <c r="G43" i="9"/>
  <c r="C44" i="9"/>
  <c r="D44" i="9"/>
  <c r="E44" i="9"/>
  <c r="F44" i="9"/>
  <c r="G44" i="9"/>
  <c r="C45" i="9"/>
  <c r="D45" i="9"/>
  <c r="E45" i="9"/>
  <c r="F45" i="9"/>
  <c r="G45" i="9"/>
  <c r="C46" i="9"/>
  <c r="D46" i="9"/>
  <c r="E46" i="9"/>
  <c r="F46" i="9"/>
  <c r="G46" i="9"/>
  <c r="C47" i="9"/>
  <c r="D47" i="9"/>
  <c r="E47" i="9"/>
  <c r="F47" i="9"/>
  <c r="G47" i="9"/>
  <c r="G36" i="4"/>
  <c r="C36" i="4"/>
  <c r="D36" i="4"/>
  <c r="E36" i="4"/>
  <c r="F36" i="4"/>
  <c r="I2" i="9"/>
  <c r="X37" i="9" l="1"/>
  <c r="X40" i="9"/>
  <c r="X36" i="9"/>
  <c r="X28" i="9"/>
  <c r="X24" i="9"/>
  <c r="X16" i="9"/>
  <c r="X12" i="9"/>
  <c r="X4" i="9"/>
  <c r="X39" i="9"/>
  <c r="X27" i="9"/>
  <c r="X15" i="9"/>
  <c r="X13" i="9"/>
  <c r="X9" i="9"/>
  <c r="X3" i="9"/>
  <c r="X25" i="9"/>
  <c r="X7" i="9"/>
  <c r="X44" i="9"/>
  <c r="X34" i="9"/>
  <c r="X29" i="9"/>
  <c r="X18" i="9"/>
  <c r="X8" i="9"/>
  <c r="X42" i="9"/>
  <c r="X22" i="9"/>
  <c r="X31" i="9"/>
  <c r="X19" i="9"/>
  <c r="X45" i="9"/>
  <c r="X35" i="9"/>
  <c r="X21" i="9"/>
  <c r="X11" i="9"/>
  <c r="X46" i="9"/>
  <c r="X41" i="9"/>
  <c r="X32" i="9"/>
  <c r="X26" i="9"/>
  <c r="X14" i="9"/>
  <c r="X6" i="9"/>
  <c r="X47" i="9"/>
  <c r="X38" i="9"/>
  <c r="X30" i="9"/>
  <c r="X23" i="9"/>
  <c r="X17" i="9"/>
  <c r="X5" i="9"/>
  <c r="X43" i="9"/>
  <c r="X33" i="9"/>
  <c r="X20" i="9"/>
  <c r="X10" i="9"/>
  <c r="U38" i="4"/>
  <c r="U26" i="4"/>
  <c r="U40" i="4"/>
  <c r="U35" i="4"/>
  <c r="U29" i="4"/>
  <c r="U25" i="4"/>
  <c r="U23" i="4"/>
  <c r="U18" i="4"/>
  <c r="U17" i="4"/>
  <c r="U13" i="4"/>
  <c r="U12" i="4"/>
  <c r="U6" i="4"/>
  <c r="U5" i="4"/>
  <c r="U4" i="4"/>
  <c r="U47" i="4"/>
  <c r="U42" i="4"/>
  <c r="U36" i="4"/>
  <c r="U30" i="4"/>
  <c r="U16" i="4"/>
  <c r="U37" i="4"/>
  <c r="U28" i="4"/>
  <c r="U41" i="4"/>
  <c r="U24" i="4"/>
  <c r="U11" i="4"/>
  <c r="U8" i="4"/>
  <c r="U44" i="4"/>
  <c r="U32" i="4"/>
  <c r="U20" i="4"/>
  <c r="U14" i="4"/>
  <c r="U39" i="4"/>
  <c r="U27" i="4"/>
  <c r="X2" i="9"/>
  <c r="G2" i="9"/>
  <c r="F2" i="9"/>
  <c r="E2" i="9"/>
  <c r="D2" i="9"/>
  <c r="C2" i="9"/>
  <c r="C3" i="4" l="1"/>
  <c r="D3" i="4"/>
  <c r="E3" i="4"/>
  <c r="F3" i="4"/>
  <c r="G3" i="4"/>
  <c r="C4" i="4"/>
  <c r="D4" i="4"/>
  <c r="E4" i="4"/>
  <c r="F4" i="4"/>
  <c r="G4" i="4"/>
  <c r="C5" i="4"/>
  <c r="D5" i="4"/>
  <c r="E5" i="4"/>
  <c r="F5" i="4"/>
  <c r="G5" i="4"/>
  <c r="C6" i="4"/>
  <c r="D6" i="4"/>
  <c r="E6" i="4"/>
  <c r="F6" i="4"/>
  <c r="G6" i="4"/>
  <c r="C7" i="4"/>
  <c r="D7" i="4"/>
  <c r="E7" i="4"/>
  <c r="F7" i="4"/>
  <c r="G7" i="4"/>
  <c r="C8" i="4"/>
  <c r="D8" i="4"/>
  <c r="E8" i="4"/>
  <c r="F8" i="4"/>
  <c r="G8" i="4"/>
  <c r="C9" i="4"/>
  <c r="D9" i="4"/>
  <c r="E9" i="4"/>
  <c r="F9" i="4"/>
  <c r="G9" i="4"/>
  <c r="C10" i="4"/>
  <c r="D10" i="4"/>
  <c r="E10" i="4"/>
  <c r="F10" i="4"/>
  <c r="G10" i="4"/>
  <c r="C11" i="4"/>
  <c r="D11" i="4"/>
  <c r="E11" i="4"/>
  <c r="F11" i="4"/>
  <c r="G11" i="4"/>
  <c r="C12" i="4"/>
  <c r="D12" i="4"/>
  <c r="E12" i="4"/>
  <c r="F12" i="4"/>
  <c r="G12" i="4"/>
  <c r="C13" i="4"/>
  <c r="D13" i="4"/>
  <c r="E13" i="4"/>
  <c r="F13" i="4"/>
  <c r="G13" i="4"/>
  <c r="C14" i="4"/>
  <c r="D14" i="4"/>
  <c r="E14" i="4"/>
  <c r="F14" i="4"/>
  <c r="G14" i="4"/>
  <c r="C15" i="4"/>
  <c r="D15" i="4"/>
  <c r="E15" i="4"/>
  <c r="F15" i="4"/>
  <c r="G15" i="4"/>
  <c r="C16" i="4"/>
  <c r="D16" i="4"/>
  <c r="E16" i="4"/>
  <c r="F16" i="4"/>
  <c r="G16" i="4"/>
  <c r="C17" i="4"/>
  <c r="D17" i="4"/>
  <c r="E17" i="4"/>
  <c r="F17" i="4"/>
  <c r="G17" i="4"/>
  <c r="C18" i="4"/>
  <c r="D18" i="4"/>
  <c r="E18" i="4"/>
  <c r="F18" i="4"/>
  <c r="G18" i="4"/>
  <c r="C19" i="4"/>
  <c r="D19" i="4"/>
  <c r="E19" i="4"/>
  <c r="F19" i="4"/>
  <c r="G19" i="4"/>
  <c r="C20" i="4"/>
  <c r="D20" i="4"/>
  <c r="E20" i="4"/>
  <c r="F20" i="4"/>
  <c r="G20" i="4"/>
  <c r="C21" i="4"/>
  <c r="D21" i="4"/>
  <c r="E21" i="4"/>
  <c r="F21" i="4"/>
  <c r="G21" i="4"/>
  <c r="C22" i="4"/>
  <c r="D22" i="4"/>
  <c r="E22" i="4"/>
  <c r="F22" i="4"/>
  <c r="G22" i="4"/>
  <c r="C23" i="4"/>
  <c r="D23" i="4"/>
  <c r="E23" i="4"/>
  <c r="F23" i="4"/>
  <c r="G23" i="4"/>
  <c r="C24" i="4"/>
  <c r="D24" i="4"/>
  <c r="E24" i="4"/>
  <c r="F24" i="4"/>
  <c r="G24" i="4"/>
  <c r="C25" i="4"/>
  <c r="D25" i="4"/>
  <c r="E25" i="4"/>
  <c r="F25" i="4"/>
  <c r="G25" i="4"/>
  <c r="C26" i="4"/>
  <c r="D26" i="4"/>
  <c r="E26" i="4"/>
  <c r="F26" i="4"/>
  <c r="G26" i="4"/>
  <c r="C27" i="4"/>
  <c r="D27" i="4"/>
  <c r="E27" i="4"/>
  <c r="F27" i="4"/>
  <c r="G27" i="4"/>
  <c r="C28" i="4"/>
  <c r="D28" i="4"/>
  <c r="E28" i="4"/>
  <c r="F28" i="4"/>
  <c r="G28" i="4"/>
  <c r="C29" i="4"/>
  <c r="D29" i="4"/>
  <c r="E29" i="4"/>
  <c r="F29" i="4"/>
  <c r="G29" i="4"/>
  <c r="C30" i="4"/>
  <c r="D30" i="4"/>
  <c r="E30" i="4"/>
  <c r="F30" i="4"/>
  <c r="G30" i="4"/>
  <c r="C31" i="4"/>
  <c r="D31" i="4"/>
  <c r="E31" i="4"/>
  <c r="F31" i="4"/>
  <c r="G31" i="4"/>
  <c r="C32" i="4"/>
  <c r="D32" i="4"/>
  <c r="E32" i="4"/>
  <c r="F32" i="4"/>
  <c r="G32" i="4"/>
  <c r="C33" i="4"/>
  <c r="D33" i="4"/>
  <c r="E33" i="4"/>
  <c r="F33" i="4"/>
  <c r="G33" i="4"/>
  <c r="C34" i="4"/>
  <c r="D34" i="4"/>
  <c r="E34" i="4"/>
  <c r="F34" i="4"/>
  <c r="G34" i="4"/>
  <c r="C35" i="4"/>
  <c r="D35" i="4"/>
  <c r="E35" i="4"/>
  <c r="F35" i="4"/>
  <c r="G35" i="4"/>
  <c r="C37" i="4"/>
  <c r="D37" i="4"/>
  <c r="E37" i="4"/>
  <c r="F37" i="4"/>
  <c r="G37" i="4"/>
  <c r="C38" i="4"/>
  <c r="D38" i="4"/>
  <c r="E38" i="4"/>
  <c r="F38" i="4"/>
  <c r="G38" i="4"/>
  <c r="C39" i="4"/>
  <c r="D39" i="4"/>
  <c r="E39" i="4"/>
  <c r="F39" i="4"/>
  <c r="G39" i="4"/>
  <c r="C40" i="4"/>
  <c r="D40" i="4"/>
  <c r="E40" i="4"/>
  <c r="F40" i="4"/>
  <c r="G40" i="4"/>
  <c r="C41" i="4"/>
  <c r="D41" i="4"/>
  <c r="E41" i="4"/>
  <c r="F41" i="4"/>
  <c r="G41" i="4"/>
  <c r="C42" i="4"/>
  <c r="D42" i="4"/>
  <c r="E42" i="4"/>
  <c r="F42" i="4"/>
  <c r="G42" i="4"/>
  <c r="C43" i="4"/>
  <c r="D43" i="4"/>
  <c r="E43" i="4"/>
  <c r="F43" i="4"/>
  <c r="G43" i="4"/>
  <c r="C44" i="4"/>
  <c r="D44" i="4"/>
  <c r="E44" i="4"/>
  <c r="F44" i="4"/>
  <c r="G44" i="4"/>
  <c r="C45" i="4"/>
  <c r="D45" i="4"/>
  <c r="E45" i="4"/>
  <c r="F45" i="4"/>
  <c r="G45" i="4"/>
  <c r="C46" i="4"/>
  <c r="D46" i="4"/>
  <c r="E46" i="4"/>
  <c r="F46" i="4"/>
  <c r="G46" i="4"/>
  <c r="C47" i="4"/>
  <c r="D47" i="4"/>
  <c r="E47" i="4"/>
  <c r="F47" i="4"/>
  <c r="G47" i="4"/>
  <c r="I2" i="4"/>
  <c r="G2" i="4"/>
  <c r="F2" i="4"/>
  <c r="E2" i="4"/>
  <c r="D2" i="4"/>
  <c r="C2" i="4"/>
  <c r="U2" i="4" l="1"/>
  <c r="H13" i="9"/>
  <c r="H14" i="9"/>
  <c r="H25" i="9"/>
  <c r="H26" i="9"/>
  <c r="H38" i="9"/>
  <c r="H39" i="9"/>
  <c r="H40" i="9"/>
  <c r="H29" i="9"/>
  <c r="H36" i="9"/>
  <c r="H33" i="9"/>
  <c r="H43" i="9"/>
  <c r="H10" i="9"/>
  <c r="H2" i="9"/>
  <c r="H30" i="9"/>
  <c r="H44" i="9"/>
  <c r="H31" i="9"/>
  <c r="H22" i="9"/>
  <c r="H35" i="9"/>
  <c r="H23" i="9"/>
  <c r="H11" i="9"/>
  <c r="H12" i="9"/>
  <c r="H4" i="9"/>
  <c r="H47" i="9"/>
  <c r="H21" i="9"/>
  <c r="H17" i="9"/>
  <c r="H45" i="9"/>
  <c r="H9" i="9"/>
  <c r="H37" i="9"/>
  <c r="H41" i="9"/>
  <c r="H27" i="9"/>
  <c r="H34" i="9"/>
  <c r="H46" i="9"/>
  <c r="H6" i="9"/>
  <c r="H28" i="9"/>
  <c r="H19" i="9"/>
  <c r="H32" i="9"/>
  <c r="H15" i="9"/>
  <c r="H3" i="9"/>
  <c r="H20" i="9"/>
  <c r="H7" i="9"/>
  <c r="H18" i="9"/>
  <c r="H42" i="9"/>
  <c r="H5" i="9"/>
  <c r="H24" i="9"/>
  <c r="H16" i="9"/>
  <c r="H8" i="9"/>
</calcChain>
</file>

<file path=xl/sharedStrings.xml><?xml version="1.0" encoding="utf-8"?>
<sst xmlns="http://schemas.openxmlformats.org/spreadsheetml/2006/main" count="1726" uniqueCount="303">
  <si>
    <t>Input Form Location</t>
  </si>
  <si>
    <t>Term</t>
  </si>
  <si>
    <t>Definition</t>
  </si>
  <si>
    <t>Example</t>
  </si>
  <si>
    <t>Part 1</t>
  </si>
  <si>
    <t>Total scheduled positions</t>
  </si>
  <si>
    <t>The sum of filled positions and un-filled positions as of the collection date.</t>
  </si>
  <si>
    <t>You have budgeted for four counselor positions and three are filled.  You would enter four.</t>
  </si>
  <si>
    <t>Filled positions</t>
  </si>
  <si>
    <t>The number of employees currently employed in a particular position as of the collection date.</t>
  </si>
  <si>
    <t>You have budgeted for four counselor positions and three are filled.  You would enter three.</t>
  </si>
  <si>
    <t>Number of positions classified as full-time</t>
  </si>
  <si>
    <t>List the number of employees in a particular position who are classified as full-time as of the collection date.</t>
  </si>
  <si>
    <t>You have three filled counselor positions and two are classified as full-time.  You would enter two.</t>
  </si>
  <si>
    <t>Employee separations</t>
  </si>
  <si>
    <t>The number of involuntary OR voluntary terminations for a particular position during the collection period.</t>
  </si>
  <si>
    <t>You start the period with four counselors and one quits.  You would enter one.</t>
  </si>
  <si>
    <t>Actual Base Pay - Low</t>
  </si>
  <si>
    <t>The lowest hourly rate paid to an employee in a particular position.  This is not necessarily the starting salary.</t>
  </si>
  <si>
    <t>You have three accountants on staff.  One is paid $15/hr, the second is paid $17/hr, and the third is paid $18/hr.  You would enter $15.</t>
  </si>
  <si>
    <t>Actual Base Pay – Average</t>
  </si>
  <si>
    <t>Average is the average hourly wage of ALL current employees in a particular position as of the collection date.</t>
  </si>
  <si>
    <t>You have three accountants on staff.  One is paid $15/hr, the second is paid $17/hr, and the third is paid $18/hr.  You would enter $16.67 ((15+17+18)/3).</t>
  </si>
  <si>
    <t>Actual Base Pay – High</t>
  </si>
  <si>
    <t>The highest hourly rate paid to an employee in a particular position (NOT the maximum salary the position could pay as that would be the Salary Structure Maximum which is not currently being collected)</t>
  </si>
  <si>
    <t>You have three accountants on staff.  One is paid $15/hr, the second is paid $17/hr, and the third is paid $18/hr.  You would enter $18.</t>
  </si>
  <si>
    <t>Position Number</t>
  </si>
  <si>
    <t>Position Category</t>
  </si>
  <si>
    <t>Position Title</t>
  </si>
  <si>
    <t>Position Description</t>
  </si>
  <si>
    <t>Administrative</t>
  </si>
  <si>
    <t>Administrative Assistant</t>
  </si>
  <si>
    <t>Provides secretarial, clerical and executive support services including preparing agendas, providing minutes, updating contact database, maintaining departmental files and calendar, scheduling meetings/tours/outside appointments, and preparing monthly reports.</t>
  </si>
  <si>
    <t>Adult Services Administrator</t>
  </si>
  <si>
    <t>Assumes administrative responsibility for the department including staffing, business planning, and ongoing financial and operational analysis.  Responsible for finance, human resources, business planning and development, as well as consumer and staff satisfaction.  Implements organizational policies and procedures.  Establishes departmental policies and goals.  These functions are performed in accordance with all applicable laws and regulations and the organization's philosophy, policies, procedures and standards.</t>
  </si>
  <si>
    <t>Clerical Assistant</t>
  </si>
  <si>
    <t>Assist assigned area(s) with various clerical tasks such as reception, answering phones, managing documents, scanning confidential documents, and maintaining databases.  Maintain open communication with all areas.  Must be flexible with work hours to maintain adequate staff coverage.</t>
  </si>
  <si>
    <t>Compliance/Quality/Risk Management Officer</t>
  </si>
  <si>
    <t>Ensure compliance in multiple facets of a nonprofit agency that provides care to individuals who have Intellectual/Developmental Disabilities.  The compliance officer is responsible for the compliance, quality assurance, and risk management programs of the agency. The compliance officer will ensure the agency establishes and maintains an effective, best practices compliance and quality program, to prevent and detect violations of applicable laws and other misconduct, and to promote ethical conduct and commitment to compliance with the law. The position will function as a policy resource for all levels of management, staff, and the Board of Directors.</t>
  </si>
  <si>
    <t>Compliance/Safety Specialist</t>
  </si>
  <si>
    <t xml:space="preserve">Serves as the Incident Manager and supports Compliance Officer function and has the responsibility to develop and maintain quality assurance review, records audit systems and ensures licensing and regulatory compliance for individuals served. </t>
  </si>
  <si>
    <t>Executive Assistant</t>
  </si>
  <si>
    <t>Performs full secretarial functions of a responsible and confidential nature generally for an executive above middle management. Performs varied equivalent administrative functions. Coordinates and tracks workflow, schedules, projects, and committee decisions through the department to ensure records are complete/ appropriate, and follow-up services are provided in a timely fashion. Makes travel arrangements for supervisor. Arranges meetings and appointments. Composes correspondence, memos, reports as instructed. Performs certain executive functions to assist the CEO, upper-level management, and management team making decisions within authorized scope or directing the decision making to the proper authority.  Provides support to board of directors.</t>
  </si>
  <si>
    <t>House/Residential Manager</t>
  </si>
  <si>
    <t>Function as team leaders and members of teams that are responsible for the care and instruction of individuals living in community residential homes in accordance with state, federal and Agency guidelines.  House Managers contribute to the creation of a safe, healthy emotional and physical environment for individuals.  They follow established programs and interact with each individual in a manner consistent with normalization principles.  Provide staff training on abuse and neglect recognition, overseee change of status documentation, conducts staff meetings, maintains timely report submission, monitors the day-to-day operations of the homes, and manages dispute resolution.</t>
  </si>
  <si>
    <t>Human Resources - Director/Manager</t>
  </si>
  <si>
    <t xml:space="preserve">Guides and directs the overall human resources program for the entire organization.  Organizes and leads HR practices and objectives to provide an employee-oriented, high performance culture that emphasizes empowerment, quality, productivity, goal attainment, and the recruitment and ongoing development of a superior workforce.  Provides consultation and guidance to management of HR management policies; procedures; programs and applicable government laws and regulations; advising on corrective action processes; conducting corrective action review conferences and advising on appropriate outcomes; and performance management. </t>
  </si>
  <si>
    <t>Human Resources - Generalist</t>
  </si>
  <si>
    <t>Performs Human Resources related duties and carries out responsibilities in functional areas to include employee benefits, workers’ compensation, recruitment, performance management, regulatory compliance and employee relations. Assures employment related record keeping and file maintenance is compliant with applicable legal requirements.</t>
  </si>
  <si>
    <t>Human Resources - Recruiter</t>
  </si>
  <si>
    <t>Perform administrative functions related to sourcing, interviewing, hiring and retention of all levels of employees.  Researches, evaluates, and recommends job candidates including background checks, pre-employment testing, and compliance with all applicable governmental regulations.</t>
  </si>
  <si>
    <t>Information Systems - Manager</t>
  </si>
  <si>
    <t>Responsible for the overall operation of the IT system including ensuring efficient operation of all IT systems used by the organization, creating and maintaining information controls, evaluating and budgeting IT upgrades, providing information to key management team members, supervise the implementation of IT upgrades, and comply with all applicable government regulations.</t>
  </si>
  <si>
    <t>Information Systems - Specialist/IT Technician</t>
  </si>
  <si>
    <t>Provide first tier technical support to non-technical end users including software and hardware troubleshooting, creating/maintaining user accounts/permissions, setting up new equipment, and performing basic software and hardware upgrades.</t>
  </si>
  <si>
    <t>Program Director</t>
  </si>
  <si>
    <t>Function as team leaders of teams that are responsible for the care and instruction of individuals living in community residential homes in accordance with state, federal and agency guidelines, contribute to the creation of a safe, healthy emotional and physical environment for individuals, follow established programs and interact with each individual in a manner consistent with normalization principles.  Oversees program specialist.</t>
  </si>
  <si>
    <t>Program Team Lead/Frontline Supervisor</t>
  </si>
  <si>
    <t>Works closely with the Program Director and supervises other direct support personnel in order to maximize productivity, financial performance and customer service in the assigned program/work unit by assuming responsibility for the population of the persons served as assigned to the program/work unit.  This supervisory position will be responsible for leading and understanding demand and supply of services, best practices in industry and maintaining the continuity of care of individuals in accordance with all applicable laws and regulations and organizational philosophy, policies, procedures and standards.</t>
  </si>
  <si>
    <t>Receptionist/Telephone Operator/Call Center</t>
  </si>
  <si>
    <t>Customer service professional whose composure, sound judgment and problem-solving skills result in a positive first impression of the organization.  Operates multi-line phone system, responsible for monitoring fire and security alarms.  Uses sound judgment in emergency situations.</t>
  </si>
  <si>
    <t>Resident Records Manager</t>
  </si>
  <si>
    <t>Maintain medical/program records in accordance with standards and procedures.  Ensures administrative review of the incident management process, oversees all privacy policies and procedures, and maintains compliance with all governmental regulations.</t>
  </si>
  <si>
    <t>Residential Services/Admissions - Director</t>
  </si>
  <si>
    <t xml:space="preserve">Plans, organizes, and directs a variety of cross-disciplinary services for residents in residential, group home settings.   Oversees the residential admissions process. </t>
  </si>
  <si>
    <t>Staff Development Coordinator Manager</t>
  </si>
  <si>
    <t>The Staff Development Coordinator/Trainert is responsible for identifying, developing, implementing and monitoring high quality agency-wide training including but not limited to:  CPR, AED, First Aid, Van, OSHA and other training to meet regulatory and policy requirements. Identifies, develops, coordinates and maintains online educational programs.  Assists and works in conjunction with others in Staff Development and with others in the agency to perform other related and department duties as requested.</t>
  </si>
  <si>
    <t>Staff Development Trainer</t>
  </si>
  <si>
    <t>Responsible for staff training through orientation and in-services to assure employees are adequately trained in policies and procedures necessary to perform the tasks of their assigned position and to meet governmental compliance.</t>
  </si>
  <si>
    <t>Clinical Positions</t>
  </si>
  <si>
    <t>Adult Services Lead Clinician</t>
  </si>
  <si>
    <t>Works closely with the Practice Administrator, clinicians and physicians to maximize clinical productivity, financial performance and customer service in Ambulatory Services.  Assumes responsibility for the population of the person served as assigned to the clinical team.  Responsible for leading and understanding demand and supply of services, best practices in industry and maintaining of continuity of care of individuals.  Implements organizational policies and procedures.  Maintains departmental policies and goals.</t>
  </si>
  <si>
    <t>Director of Nursing</t>
  </si>
  <si>
    <t>Supervises and coordinates the staff of a single nursing unit. Interprets and implements policies, procedures, standards and regulations to personnel, consumers, medical staff and public. Schedules, orients, trains and evaluates unit staff. Assists in coordinating consumer care with other health care services.</t>
  </si>
  <si>
    <t>Licensed Practical Nurse (LPN)</t>
  </si>
  <si>
    <t>Performs a wide variety of consumer care services and activities, including the administration of medications, for assigned consumers to meet their health and comfort needs. Inserts catheters in absence of an R.N., assists physicians and R.N., as needed. Observes consumers and reports changes in conditions to R.N.; administers treatments; takes and records vital signs; assists medical personnel with various examinations or diagnostic procedures. Gives baths and makes beds; gives special care as directed; collects specimens; sets up and applies suction and gas therapy.</t>
  </si>
  <si>
    <t>Registered Nurse</t>
  </si>
  <si>
    <t>Performs professional nursing care and treatment of patients. Administers prescribed medications. Observes patients and records patient reactions/response. May supervise other patient care staff. May assist in development of care plan. Documents all information in accordance with established standards.</t>
  </si>
  <si>
    <t>Unit Director</t>
  </si>
  <si>
    <t>Responsible for managing one or more outpatient settings, provides clinical supervision to all program staff, monitors performance outcomes, consumer satisfaction, quality assurance and training of staff.  Must have an understanding of all federal, state, county and organization regulations and guidelines.</t>
  </si>
  <si>
    <t>Utilization Care Manager</t>
  </si>
  <si>
    <t>Performs a systematic review of consumer records with an emphasis on consumer safety, admission/continued stay and discharge criteria, service in the least restrictive setting and assurance that the treatment plan is being followed.  Serves as the link between the consumer, treatment unit, and the third-party payers.  Reviews insurance denials and oversees appeals of denials.</t>
  </si>
  <si>
    <t>Direct Support</t>
  </si>
  <si>
    <t>Behavior Specialist</t>
  </si>
  <si>
    <t>Provide comprehensive rehabilitation services to persons with a primary diagnosis of Intellectual/Developmental Disabilities.  Will perform professional work as assigned by the consulting psychologist.  Assures that the Individual receives the appropriate individualized psych-social and behavioral services to facilitate active treatment via an interdisciplinary process.  Master's degree required.  BCBA required.</t>
  </si>
  <si>
    <t>Behavioral Support Specialist</t>
  </si>
  <si>
    <t>The Behavioral Support Specialist provides functional assessments, develops strategies to support the individual based upon assessment, and train individuals, staff, parents and caregivers. Services must be required to meet the current needs of the individual, as documented and authorized in the ISP.  Bachelor's degree required.</t>
  </si>
  <si>
    <t>Counselor</t>
  </si>
  <si>
    <t xml:space="preserve">Provides direct services to individuals with Intellectual/Developmental Disabilities.  Teaches all appropriate living/social skills in order to enhance the individual’s level of independence or helping the persons served maintain his/her skill level.  This position is designed to provide quality services as guided by positive practices and person-centered planning. </t>
  </si>
  <si>
    <t>Direct Support Professional</t>
  </si>
  <si>
    <t>Supports all activities of daily living and implements individualized person-centered plans for people with I/DD and/or autism at home, at work, and in all aspects of life. Provides medication administration, communication support, counseling, transportation, acts as liaison to medical and therapeutic resources, advocates for individuals served, and completes all documentation and activities necessary to ensure compliance with requirements of Home and Community Based Services (HCBS) under the Medicaid program.</t>
  </si>
  <si>
    <t>Employment Specialist</t>
  </si>
  <si>
    <t>Responsible for providing employment support to individuals who have Intellectual/Developmental Disabilities in an integrated community employment environment.  Carries out all phases of vocational services (e.g. engagement, assessment, job development, job placement, job coaching, and follow-along supports).</t>
  </si>
  <si>
    <t>Life Skills Trainer</t>
  </si>
  <si>
    <t>Work with one individual on a daily basis in the residential environment.  The work involves providing the individual with direct supervision and facilitating life skills traininig and social behaviors during the individual's daily routine.</t>
  </si>
  <si>
    <t>Program Specialist</t>
  </si>
  <si>
    <t>Develops, supervises and coordinates each Individual Support Plan (ISP) for the individuals assigned; completes assessments, identifies strengths, needs, likes, interests and preferences, as well as the dislikes, for each individual.  The Program Specialist is the primary advocate for each individual assigned and will ensure that all medical concerns are addressed.  Oversees direct care staff.</t>
  </si>
  <si>
    <t>Psychiatric Rehabilitation Specialist</t>
  </si>
  <si>
    <t>Provides both individual and group interventions to psychiatric rehabilitation program participants within the facility as well as in the community, perform individualized assessments, develop rehabilitation goal plans, document daily and monthly progress toward rehabilitation goals and provide both group and individual interventions to assist members in goal achievement and maintenance.</t>
  </si>
  <si>
    <t>Social Worker</t>
  </si>
  <si>
    <t>Act as a liaison between the families of the Individuals, outside community agencies, and governmental resources.  Will address any referrals made to the facility and will coordinate with appropriate staff concerning admissions and discharges.  Master of Social Work required.</t>
  </si>
  <si>
    <t>Supports Coordinator</t>
  </si>
  <si>
    <t>Engages individuals and their families in the development of plans and budgets that assure that needs and wishes are addressed and life opportunities expanded, assist in the choice of services and supports, coordinate the provisions of services and supports, and monitor the delivery of services and supports.</t>
  </si>
  <si>
    <t>Facilities</t>
  </si>
  <si>
    <t>Housekeeper/Environmental Service Associate</t>
  </si>
  <si>
    <t>Cleans and services units, rooms, baths, laboratories, and offices. Sweeps, mops, scrubs, waxes, and polishes floors. Vacuums and shampoos rugs and carpeting. Washes and dusts windows, screens, furniture, and walls. Empties wastebaskets and ashtrays. Cleans washroom facilities and replenishes supplies. Cleans light fixtures.</t>
  </si>
  <si>
    <t>Maintenance - Director</t>
  </si>
  <si>
    <t>Responsible for all actions necessary for the overall upkeep of the existing buildings and grounds, plus any routine construction necessary.  The Manager is expected to be available 24/7 by phone/pager and must respond to any emergency repair that may hinder the safety and welfare of the individuals.  The Manager will supervise maintenance staff and interface with all levels of employees to ensure the timely completion of all projects.</t>
  </si>
  <si>
    <t>Maintenance Worker</t>
  </si>
  <si>
    <t xml:space="preserve">Provides general maintenance, renovations and upkeep of agency facilities, vehicles and grounds. </t>
  </si>
  <si>
    <t>Fiscal</t>
  </si>
  <si>
    <t>Accounting - Accounts Payable Representative</t>
  </si>
  <si>
    <t>Code, enter and process all healthcare, room and board, eligible/ineligible invoices, cut and reconcile checks, pay all monthly equipment and vehicle debt payments, print all checks, process all check and cash receipts, and open all fiscal mail.</t>
  </si>
  <si>
    <t>Accounting - Billing and Claims Supervisor/Coordinator</t>
  </si>
  <si>
    <t>The Billing and Claims Supervisor/Coordinator is responsible for ensuring proper billing and fiscal practices. This position requires the ability to provide direct supervision to the data entry and support staff within this department. The Billing and Claims Supervisor/Coordinator must be able to work in conjunction with program staff responsible for billing information within their program.</t>
  </si>
  <si>
    <t>Accounting - Manager</t>
  </si>
  <si>
    <t xml:space="preserve">Direct the financial activities of the organization and assist with preparing the operating budgets.  Responsible for all financial reporting and record keeping functions, assisting with the preparation of the financial statements, budgets, and forecasts. </t>
  </si>
  <si>
    <t>Accounting - Payroll Administrator</t>
  </si>
  <si>
    <t>Conduct analyses, audits, and reconciliations to ensuring a smooth bi-weekly payroll processing for the exempt and non-exempt  workforce. Also confirms that payroll reporting and payments are compliant with organization policy, generally accepted accounting principles, and federal/state Department of Labor and IRS regulations.</t>
  </si>
  <si>
    <t>Accounting - Payroll Specialist</t>
  </si>
  <si>
    <t>Functions as a clerical support for the fiscal department as well as performs all duties associated with payroll functions, update employee deduction records, verifies pay rate/benefits, prepare biweekly tax payments/deposits, prepares W-2 forms and other tax documents.</t>
  </si>
  <si>
    <t>Accounting - Staff Accountant</t>
  </si>
  <si>
    <t xml:space="preserve">The major function of the staff accountant is to assure professional, accurate and timely accounting processes and reports based on established accounting principles. </t>
  </si>
  <si>
    <t>Consumer Account Representative</t>
  </si>
  <si>
    <t xml:space="preserve">Responsible for all fiscal functions necessary to ensure the prompt and correct payment for services from both insurers and consumers. The position will ensure that claims are submitted accurately and timely in addition to communicating with insurance companies, consumers, and clinical staff regarding payment issues. </t>
  </si>
  <si>
    <t>Controller</t>
  </si>
  <si>
    <t>Position reports to Chief Financial Officer.  Provides assistance in areas of financial administration, treasury functions, budgets, general and patient accounting, consumer business services, and financial and statistical reporting.  May be responsible for financial functions such as, credit &amp; collections, budget, administrative systems &amp; procedures.</t>
  </si>
  <si>
    <t>ID/A Benchmark Compensation Survey</t>
  </si>
  <si>
    <t>Facility name</t>
  </si>
  <si>
    <t>Telephone #</t>
  </si>
  <si>
    <t>County facility is located in</t>
  </si>
  <si>
    <t>E-Mail</t>
  </si>
  <si>
    <t>Submitted by</t>
  </si>
  <si>
    <t>Position number</t>
  </si>
  <si>
    <t>Position title</t>
  </si>
  <si>
    <t>Position category</t>
  </si>
  <si>
    <t>Total scheduled positions (filled + vacant) as of 6/30/24</t>
  </si>
  <si>
    <t>Total filled positions as of 6/30/24</t>
  </si>
  <si>
    <t>Number of positions classified as full-time as of 6/30/24</t>
  </si>
  <si>
    <t>Total employee separations 7/1/23 through 6/30/24</t>
  </si>
  <si>
    <t>Actual Base Pay - Average</t>
  </si>
  <si>
    <t>Actual Base Pay - High</t>
  </si>
  <si>
    <t>Notes</t>
  </si>
  <si>
    <t>*For salaried positions divide by 2,080 (40 hours/week * 52 weeks)</t>
  </si>
  <si>
    <t>Part II: Pay Practices</t>
  </si>
  <si>
    <t>Does your existing pay scale include financial rewards or incentives for tenure?</t>
  </si>
  <si>
    <t>Does your existing pay scale include financial rewards or incentives for credentialing?</t>
  </si>
  <si>
    <t>Are any of your employees represented by a collective bargaining unit?</t>
  </si>
  <si>
    <t>Has your organization engaged contract staffing to meet service needs?</t>
  </si>
  <si>
    <t>Do you issue retention or bonus pay?</t>
  </si>
  <si>
    <t>Do you provide other differentials in your pay scale?</t>
  </si>
  <si>
    <t>What percentage of TOTAL HOURS worked are paid at an overtime premium?</t>
  </si>
  <si>
    <t>Workforce Demographics - Part I</t>
  </si>
  <si>
    <t>Gender</t>
  </si>
  <si>
    <t>Female</t>
  </si>
  <si>
    <t>Male</t>
  </si>
  <si>
    <t>Non-binary</t>
  </si>
  <si>
    <t>Unknown</t>
  </si>
  <si>
    <t>Workforce Demographics - Part II</t>
  </si>
  <si>
    <t>Race and Ethnicity</t>
  </si>
  <si>
    <t>American Indian or Alaska Native</t>
  </si>
  <si>
    <t>Asian</t>
  </si>
  <si>
    <t>Black or African American</t>
  </si>
  <si>
    <t>Pacific Islander</t>
  </si>
  <si>
    <t>White</t>
  </si>
  <si>
    <t>Hispanic/Latino</t>
  </si>
  <si>
    <t>More than one race/ethnicity</t>
  </si>
  <si>
    <t>Other race/ethnicity</t>
  </si>
  <si>
    <t>Workforce Demographics - Part III</t>
  </si>
  <si>
    <t>Age Group</t>
  </si>
  <si>
    <t>15-19 years</t>
  </si>
  <si>
    <t>20-29 Years</t>
  </si>
  <si>
    <t>30-39 years</t>
  </si>
  <si>
    <t>40-49 years</t>
  </si>
  <si>
    <t>50-59 years</t>
  </si>
  <si>
    <t>60-69 years</t>
  </si>
  <si>
    <t>70+ years</t>
  </si>
  <si>
    <t>Workforce Demographics - Part IV</t>
  </si>
  <si>
    <t>Marital Status</t>
  </si>
  <si>
    <t>Single</t>
  </si>
  <si>
    <t>Married</t>
  </si>
  <si>
    <t>Divorced</t>
  </si>
  <si>
    <t>Widowed</t>
  </si>
  <si>
    <t>Workforce Demographics - Part V</t>
  </si>
  <si>
    <t>Disability Status</t>
  </si>
  <si>
    <t>Have a disability</t>
  </si>
  <si>
    <t>Do not have a disability</t>
  </si>
  <si>
    <t>Workforce Demographics - Part VI</t>
  </si>
  <si>
    <t>Veteran Status</t>
  </si>
  <si>
    <t>Veteran</t>
  </si>
  <si>
    <t>Not a veteran</t>
  </si>
  <si>
    <t>Benefits - Part I</t>
  </si>
  <si>
    <t>Leave</t>
  </si>
  <si>
    <t>Vacation (Y/N)</t>
  </si>
  <si>
    <t>Holidays (Y/N)</t>
  </si>
  <si>
    <t>Sick Time (Y/N)</t>
  </si>
  <si>
    <t>Paid Time Off (PTO) (Y/N)</t>
  </si>
  <si>
    <t>Benefits - Part II</t>
  </si>
  <si>
    <t>Insurance</t>
  </si>
  <si>
    <t>Short Term Disability (Y/N)</t>
  </si>
  <si>
    <t>No. of participants</t>
  </si>
  <si>
    <t>Long Term Disability (Y/N)</t>
  </si>
  <si>
    <t>Life Insurance (Y/N)</t>
  </si>
  <si>
    <t>Health Insurance Plan (Y/N)</t>
  </si>
  <si>
    <t>Dental Insurance Plan (Y/N)</t>
  </si>
  <si>
    <t>Flexible Spending Accounts (Y/N)</t>
  </si>
  <si>
    <t>Benefits - Part III</t>
  </si>
  <si>
    <t>Retirement</t>
  </si>
  <si>
    <t>Retirement Plan Offered (Y/N)</t>
  </si>
  <si>
    <t>Period</t>
  </si>
  <si>
    <t>Facility Name</t>
  </si>
  <si>
    <t>Location</t>
  </si>
  <si>
    <t>Completed By</t>
  </si>
  <si>
    <t>Telephone</t>
  </si>
  <si>
    <t>Email</t>
  </si>
  <si>
    <t>PositionID</t>
  </si>
  <si>
    <t>Total scheduled positions (filled + vacant)</t>
  </si>
  <si>
    <t>Total filled positions</t>
  </si>
  <si>
    <t>Total employee separations</t>
  </si>
  <si>
    <t>QC - #REF! count</t>
  </si>
  <si>
    <t>SL8IS3REQ</t>
  </si>
  <si>
    <t>ZGUC8EXHK</t>
  </si>
  <si>
    <t>NRVYKF23S</t>
  </si>
  <si>
    <t>9J8517NSC</t>
  </si>
  <si>
    <t>1BO6KDPS6</t>
  </si>
  <si>
    <t>5L3RJ20R8</t>
  </si>
  <si>
    <t>9KZDWIM3J</t>
  </si>
  <si>
    <t>OM1GK9237</t>
  </si>
  <si>
    <t>EZ0O7RYBQ</t>
  </si>
  <si>
    <t>IE8XNCUJI</t>
  </si>
  <si>
    <t>NT6ZT18S3</t>
  </si>
  <si>
    <t>D395CYYPQ</t>
  </si>
  <si>
    <t>LJJ8Y1D24</t>
  </si>
  <si>
    <t>RJNBPIYHT</t>
  </si>
  <si>
    <t>DE9P4EL1A</t>
  </si>
  <si>
    <t>GFKEIDWYS</t>
  </si>
  <si>
    <t>1ZKJKBGXW</t>
  </si>
  <si>
    <t>AXEAO1MUA</t>
  </si>
  <si>
    <t>P0WVX29JF</t>
  </si>
  <si>
    <t>NZXP8XARD</t>
  </si>
  <si>
    <t>5YV3VQQVY</t>
  </si>
  <si>
    <t>WR4DMQG74</t>
  </si>
  <si>
    <t>B3C1SZGPE</t>
  </si>
  <si>
    <t>PU9ZJM0TH</t>
  </si>
  <si>
    <t>ERYOX0QVJ</t>
  </si>
  <si>
    <t>5RB4SIV91</t>
  </si>
  <si>
    <t>RDTJ4HY0F</t>
  </si>
  <si>
    <t>X0N78NZCU</t>
  </si>
  <si>
    <t>6DJX276NY</t>
  </si>
  <si>
    <t>NCW6U337X</t>
  </si>
  <si>
    <t>19X6EA5I9</t>
  </si>
  <si>
    <t>7GGYCU42Q</t>
  </si>
  <si>
    <t>1YDT96OZL</t>
  </si>
  <si>
    <t>FAEMFRIBS</t>
  </si>
  <si>
    <t>NB93OIOGS</t>
  </si>
  <si>
    <t>EB9SOQ9PH</t>
  </si>
  <si>
    <t>1FD0QKQ8K</t>
  </si>
  <si>
    <t>E3VRZKPOB</t>
  </si>
  <si>
    <t>054HMKGSR</t>
  </si>
  <si>
    <t>EAG41BB3K</t>
  </si>
  <si>
    <t>7AVNIOJ78</t>
  </si>
  <si>
    <t>Y5Q1D8ESF</t>
  </si>
  <si>
    <t>6N079S57O</t>
  </si>
  <si>
    <t>RJDG70P60</t>
  </si>
  <si>
    <t>98EAECSZ0</t>
  </si>
  <si>
    <t>BG7117MYS</t>
  </si>
  <si>
    <t>Financial rewards or incentives for tenure</t>
  </si>
  <si>
    <t>Financial rewards or incentives for credentialing</t>
  </si>
  <si>
    <t>Represented by a collective bargaining unit</t>
  </si>
  <si>
    <t>Contract staffing to meet service needs</t>
  </si>
  <si>
    <t>Issue retention or bonus pay</t>
  </si>
  <si>
    <t>Differentials in your pay scale</t>
  </si>
  <si>
    <t>Percentage of direct support hours are paid at an overtime premium</t>
  </si>
  <si>
    <t>BXT Solutions</t>
  </si>
  <si>
    <t>Please return by email to steve.forest@bxtsolutions.com no later than December 20, 2024</t>
  </si>
  <si>
    <t>2024_09_30</t>
  </si>
  <si>
    <t>FacilityID</t>
  </si>
  <si>
    <t>Vacation</t>
  </si>
  <si>
    <t>Holidays</t>
  </si>
  <si>
    <t>Sick Time</t>
  </si>
  <si>
    <t>PTO</t>
  </si>
  <si>
    <t>Short Term Disability</t>
  </si>
  <si>
    <t>STD Participants</t>
  </si>
  <si>
    <t>Long Term Disability</t>
  </si>
  <si>
    <t>LTD Participants</t>
  </si>
  <si>
    <t>Life Insurance</t>
  </si>
  <si>
    <t>LI Participants</t>
  </si>
  <si>
    <t>Health Insurance Plan</t>
  </si>
  <si>
    <t>HIP Participants</t>
  </si>
  <si>
    <t>Dental Insurance Plan</t>
  </si>
  <si>
    <t>DIP Participants</t>
  </si>
  <si>
    <t>Flexible Spending Accounts</t>
  </si>
  <si>
    <t>FSA Participants</t>
  </si>
  <si>
    <t>Retirement Plan Offered</t>
  </si>
  <si>
    <t>RPO Participants</t>
  </si>
  <si>
    <t>Has your organization hired any additional staff specifically to assist in managing requirements for PBC? (Y/N)</t>
  </si>
  <si>
    <t>Salary Range of Additional Staff</t>
  </si>
  <si>
    <t>PBC Staff Hired</t>
  </si>
  <si>
    <t>Indicate fulltime or part-time</t>
  </si>
  <si>
    <t>If yes, please indicate full-time or part-time (FT/PT)</t>
  </si>
  <si>
    <t>Salary Range of Additional Staff in Hourly Wages</t>
  </si>
  <si>
    <t>Report HOURLY* wage data in effect as of October 1, 2024</t>
  </si>
  <si>
    <t>Please report data as of October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</si>
</sst>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x14ac:knownFonts="1">
    <font>
      <sz val="11"/>
      <color theme="1"/>
      <name val="Calibri"/>
      <family val="2"/>
      <scheme val="minor"/>
    </font>
    <font>
      <u/>
      <sz val="11"/>
      <color theme="10"/>
      <name val="Calibri"/>
      <family val="2"/>
    </font>
    <font>
      <b/>
      <sz val="12"/>
      <color theme="1"/>
      <name val="Calibri"/>
      <family val="2"/>
      <scheme val="minor"/>
    </font>
    <font>
      <sz val="11"/>
      <color theme="1"/>
      <name val="Calibri"/>
      <family val="2"/>
      <scheme val="minor"/>
    </font>
    <font>
      <sz val="11"/>
      <name val="Calibri"/>
      <family val="2"/>
      <scheme val="minor"/>
    </font>
    <font>
      <b/>
      <sz val="14"/>
      <color theme="1"/>
      <name val="Calibri"/>
      <family val="2"/>
      <scheme val="minor"/>
    </font>
    <font>
      <b/>
      <sz val="14"/>
      <color theme="0"/>
      <name val="Calibri"/>
      <family val="2"/>
      <scheme val="minor"/>
    </font>
    <font>
      <b/>
      <sz val="9"/>
      <color rgb="FFFF0000"/>
      <name val="Calibri"/>
      <family val="2"/>
      <scheme val="minor"/>
    </font>
    <font>
      <b/>
      <sz val="12"/>
      <color rgb="FFFFFFFF"/>
      <name val="Calibri"/>
      <family val="2"/>
      <scheme val="minor"/>
    </font>
    <font>
      <b/>
      <sz val="12"/>
      <color theme="0"/>
      <name val="Calibri"/>
      <family val="2"/>
      <scheme val="minor"/>
    </font>
    <font>
      <b/>
      <sz val="14"/>
      <color rgb="FFFF0000"/>
      <name val="Calibri"/>
      <family val="2"/>
      <scheme val="minor"/>
    </font>
    <font>
      <u/>
      <sz val="12"/>
      <color theme="10"/>
      <name val="Calibri"/>
      <family val="2"/>
      <scheme val="minor"/>
    </font>
    <font>
      <sz val="12"/>
      <color theme="1"/>
      <name val="Calibri"/>
      <family val="2"/>
      <scheme val="minor"/>
    </font>
    <font>
      <b/>
      <u/>
      <sz val="14"/>
      <color rgb="FFFF0000"/>
      <name val="Calibri"/>
      <family val="2"/>
      <scheme val="minor"/>
    </font>
    <font>
      <sz val="12"/>
      <color rgb="FF000000"/>
      <name val="Calibri"/>
      <family val="2"/>
      <scheme val="minor"/>
    </font>
    <font>
      <sz val="10"/>
      <color indexed="8"/>
      <name val="Arial"/>
      <family val="2"/>
    </font>
    <font>
      <b/>
      <sz val="18"/>
      <color rgb="FFFF0000"/>
      <name val="Calibri"/>
      <family val="2"/>
      <scheme val="minor"/>
    </font>
    <font>
      <sz val="10"/>
      <color indexed="8"/>
      <name val="Calibri"/>
      <family val="2"/>
      <scheme val="minor"/>
    </font>
    <font>
      <sz val="12"/>
      <color indexed="8"/>
      <name val="Calibri"/>
      <family val="2"/>
      <scheme val="minor"/>
    </font>
    <font>
      <b/>
      <sz val="20"/>
      <color theme="0"/>
      <name val="Calibri"/>
      <family val="2"/>
      <scheme val="minor"/>
    </font>
    <font>
      <b/>
      <u/>
      <sz val="14"/>
      <color theme="0"/>
      <name val="Calibri"/>
      <family val="2"/>
      <scheme val="minor"/>
    </font>
    <font>
      <b/>
      <i/>
      <sz val="20"/>
      <color theme="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003366"/>
        <bgColor indexed="64"/>
      </patternFill>
    </fill>
    <fill>
      <patternFill patternType="solid">
        <fgColor theme="8"/>
        <bgColor indexed="64"/>
      </patternFill>
    </fill>
    <fill>
      <patternFill patternType="lightDown"/>
    </fill>
    <fill>
      <patternFill patternType="solid">
        <fgColor theme="4" tint="0.79998168889431442"/>
        <bgColor indexed="64"/>
      </patternFill>
    </fill>
    <fill>
      <patternFill patternType="lightDown">
        <bgColor theme="4" tint="0.79998168889431442"/>
      </patternFill>
    </fill>
  </fills>
  <borders count="10">
    <border>
      <left/>
      <right/>
      <top/>
      <bottom/>
      <diagonal/>
    </border>
    <border>
      <left style="thin">
        <color theme="0"/>
      </left>
      <right/>
      <top/>
      <bottom/>
      <diagonal/>
    </border>
    <border>
      <left/>
      <right/>
      <top style="thin">
        <color theme="0"/>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applyNumberFormat="0" applyFill="0" applyBorder="0" applyAlignment="0" applyProtection="0">
      <alignment vertical="top"/>
      <protection locked="0"/>
    </xf>
    <xf numFmtId="0" fontId="3" fillId="0" borderId="0"/>
    <xf numFmtId="0" fontId="15" fillId="0" borderId="0">
      <alignment vertical="top"/>
    </xf>
  </cellStyleXfs>
  <cellXfs count="65">
    <xf numFmtId="0" fontId="0" fillId="0" borderId="0" xfId="0"/>
    <xf numFmtId="0" fontId="4" fillId="0" borderId="0" xfId="2" applyFont="1"/>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3" fillId="0" borderId="0" xfId="2"/>
    <xf numFmtId="0" fontId="3" fillId="0" borderId="0" xfId="0" applyFont="1"/>
    <xf numFmtId="0" fontId="12" fillId="0" borderId="4" xfId="0" applyFont="1" applyBorder="1" applyAlignment="1" applyProtection="1">
      <alignment horizontal="center" vertical="center" wrapText="1"/>
      <protection locked="0"/>
    </xf>
    <xf numFmtId="0" fontId="0" fillId="4" borderId="0" xfId="0" applyFill="1" applyAlignment="1">
      <alignment horizontal="center" vertical="center" wrapText="1"/>
    </xf>
    <xf numFmtId="0" fontId="0" fillId="0" borderId="0" xfId="0" applyAlignment="1">
      <alignment vertical="top" wrapText="1"/>
    </xf>
    <xf numFmtId="0" fontId="0" fillId="4" borderId="0" xfId="0" applyFill="1" applyAlignment="1">
      <alignment horizontal="center" vertical="center"/>
    </xf>
    <xf numFmtId="164" fontId="12" fillId="0" borderId="4" xfId="0" applyNumberFormat="1" applyFont="1" applyBorder="1" applyAlignment="1" applyProtection="1">
      <alignment horizontal="center" vertical="center" wrapText="1"/>
      <protection locked="0"/>
    </xf>
    <xf numFmtId="0" fontId="0" fillId="5" borderId="4" xfId="0" applyFill="1" applyBorder="1" applyProtection="1">
      <protection locked="0"/>
    </xf>
    <xf numFmtId="0" fontId="12" fillId="6" borderId="4" xfId="0" applyFont="1" applyFill="1" applyBorder="1" applyAlignment="1" applyProtection="1">
      <alignment horizontal="center" vertical="center" wrapText="1"/>
      <protection locked="0"/>
    </xf>
    <xf numFmtId="164" fontId="12" fillId="6" borderId="4" xfId="0" applyNumberFormat="1" applyFont="1" applyFill="1" applyBorder="1" applyAlignment="1" applyProtection="1">
      <alignment horizontal="center" vertical="center" wrapText="1"/>
      <protection locked="0"/>
    </xf>
    <xf numFmtId="0" fontId="0" fillId="7" borderId="4" xfId="0" applyFill="1" applyBorder="1" applyProtection="1">
      <protection locked="0"/>
    </xf>
    <xf numFmtId="0" fontId="7" fillId="0" borderId="0" xfId="0" applyFont="1" applyAlignment="1">
      <alignment horizontal="center"/>
    </xf>
    <xf numFmtId="0" fontId="12" fillId="0" borderId="0" xfId="0" applyFont="1" applyAlignment="1">
      <alignment horizontal="left" vertical="center"/>
    </xf>
    <xf numFmtId="0" fontId="5" fillId="0" borderId="0" xfId="0" applyFont="1" applyAlignment="1">
      <alignment vertical="center" wrapText="1"/>
    </xf>
    <xf numFmtId="0" fontId="5" fillId="0" borderId="1" xfId="0" applyFont="1" applyBorder="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0" fillId="0" borderId="3" xfId="0" applyBorder="1"/>
    <xf numFmtId="0" fontId="0" fillId="0" borderId="1" xfId="0" applyBorder="1"/>
    <xf numFmtId="0" fontId="0" fillId="0" borderId="2" xfId="0" applyBorder="1"/>
    <xf numFmtId="0" fontId="8"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2" fillId="0" borderId="4" xfId="0" applyFont="1" applyBorder="1" applyAlignment="1">
      <alignment horizontal="center" vertical="center"/>
    </xf>
    <xf numFmtId="0" fontId="14" fillId="0" borderId="4" xfId="0" applyFont="1" applyBorder="1" applyAlignment="1">
      <alignment horizontal="center" vertical="center"/>
    </xf>
    <xf numFmtId="0" fontId="12" fillId="0" borderId="4" xfId="0" applyFont="1" applyBorder="1" applyAlignment="1">
      <alignment horizontal="center" vertical="center" wrapText="1"/>
    </xf>
    <xf numFmtId="0" fontId="12" fillId="6" borderId="4" xfId="0" applyFont="1" applyFill="1" applyBorder="1" applyAlignment="1">
      <alignment horizontal="center" vertical="center"/>
    </xf>
    <xf numFmtId="0" fontId="14" fillId="6" borderId="4" xfId="0" applyFont="1" applyFill="1" applyBorder="1" applyAlignment="1">
      <alignment horizontal="center" vertical="center"/>
    </xf>
    <xf numFmtId="0" fontId="12" fillId="6" borderId="4" xfId="0" applyFont="1" applyFill="1" applyBorder="1" applyAlignment="1">
      <alignment horizontal="center" vertical="center" wrapText="1"/>
    </xf>
    <xf numFmtId="164" fontId="0" fillId="0" borderId="4" xfId="0" applyNumberFormat="1" applyBorder="1" applyProtection="1">
      <protection locked="0"/>
    </xf>
    <xf numFmtId="0" fontId="0" fillId="0" borderId="4" xfId="0" applyBorder="1" applyProtection="1">
      <protection locked="0"/>
    </xf>
    <xf numFmtId="164" fontId="0" fillId="6" borderId="4" xfId="0" applyNumberFormat="1" applyFill="1" applyBorder="1" applyProtection="1">
      <protection locked="0"/>
    </xf>
    <xf numFmtId="0" fontId="0" fillId="6" borderId="4" xfId="0" applyFill="1" applyBorder="1" applyProtection="1">
      <protection locked="0"/>
    </xf>
    <xf numFmtId="164" fontId="0" fillId="0" borderId="4" xfId="0" applyNumberFormat="1" applyBorder="1" applyAlignment="1" applyProtection="1">
      <alignment horizontal="center" vertical="center"/>
      <protection locked="0"/>
    </xf>
    <xf numFmtId="0" fontId="15" fillId="0" borderId="0" xfId="3">
      <alignment vertical="top"/>
    </xf>
    <xf numFmtId="0" fontId="17" fillId="0" borderId="0" xfId="3" applyFont="1" applyAlignment="1">
      <alignment horizontal="center" vertical="top"/>
    </xf>
    <xf numFmtId="0" fontId="18" fillId="0" borderId="0" xfId="3" applyFont="1">
      <alignment vertical="top"/>
    </xf>
    <xf numFmtId="0" fontId="17" fillId="0" borderId="0" xfId="3" applyFont="1">
      <alignment vertical="top"/>
    </xf>
    <xf numFmtId="0" fontId="20" fillId="0" borderId="0" xfId="3" applyFont="1" applyAlignment="1">
      <alignment horizontal="center"/>
    </xf>
    <xf numFmtId="0" fontId="9" fillId="3" borderId="4"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3" fillId="3" borderId="0" xfId="0" applyFont="1" applyFill="1" applyAlignment="1">
      <alignment horizontal="center" vertical="center"/>
    </xf>
    <xf numFmtId="0" fontId="2" fillId="2" borderId="4" xfId="0" applyFont="1" applyFill="1" applyBorder="1" applyAlignment="1">
      <alignment horizontal="right" vertical="center"/>
    </xf>
    <xf numFmtId="0" fontId="12" fillId="0" borderId="4" xfId="0" applyFont="1" applyBorder="1" applyAlignment="1" applyProtection="1">
      <alignment horizontal="left" vertical="center"/>
      <protection locked="0"/>
    </xf>
    <xf numFmtId="0" fontId="5" fillId="0" borderId="0" xfId="0" applyFont="1" applyAlignment="1">
      <alignment horizontal="center" vertical="center" wrapText="1"/>
    </xf>
    <xf numFmtId="0" fontId="11" fillId="0" borderId="4" xfId="1" applyFont="1" applyBorder="1" applyAlignment="1" applyProtection="1">
      <alignment horizontal="center" vertical="center"/>
      <protection locked="0"/>
    </xf>
    <xf numFmtId="0" fontId="19" fillId="3" borderId="0" xfId="0" applyFont="1" applyFill="1" applyAlignment="1">
      <alignment horizontal="center" vertical="center"/>
    </xf>
    <xf numFmtId="0" fontId="21" fillId="3" borderId="0" xfId="0" applyFont="1" applyFill="1" applyAlignment="1">
      <alignment horizontal="center" vertical="center" wrapText="1"/>
    </xf>
    <xf numFmtId="0" fontId="6" fillId="3" borderId="0" xfId="0" applyFont="1" applyFill="1" applyAlignment="1">
      <alignment horizontal="center" vertical="center" wrapText="1"/>
    </xf>
    <xf numFmtId="0" fontId="12" fillId="0" borderId="9" xfId="0" applyFont="1" applyBorder="1" applyAlignment="1" applyProtection="1">
      <alignment horizontal="center" vertical="center"/>
      <protection locked="0"/>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20" fillId="3" borderId="0" xfId="3" applyFont="1" applyFill="1" applyAlignment="1">
      <alignment horizontal="center"/>
    </xf>
    <xf numFmtId="0" fontId="19" fillId="3" borderId="0" xfId="3" applyFont="1" applyFill="1" applyAlignment="1">
      <alignment horizontal="center" vertical="top"/>
    </xf>
    <xf numFmtId="0" fontId="21" fillId="3" borderId="0" xfId="3" applyFont="1" applyFill="1" applyAlignment="1">
      <alignment horizontal="center" vertical="top"/>
    </xf>
    <xf numFmtId="0" fontId="16" fillId="3" borderId="0" xfId="3" applyFont="1" applyFill="1" applyAlignment="1">
      <alignment horizontal="center" vertical="top"/>
    </xf>
    <xf numFmtId="0" fontId="6" fillId="3" borderId="0" xfId="3" applyFont="1" applyFill="1" applyAlignment="1">
      <alignment horizontal="center"/>
    </xf>
    <xf numFmtId="0" fontId="6" fillId="3" borderId="8" xfId="3" applyFont="1" applyFill="1" applyBorder="1" applyAlignment="1">
      <alignment horizontal="center"/>
    </xf>
  </cellXfs>
  <cellStyles count="4">
    <cellStyle name="Hyperlink" xfId="1" builtinId="8"/>
    <cellStyle name="Normal" xfId="0" builtinId="0"/>
    <cellStyle name="Normal 2" xfId="3" xr:uid="{D9EFFFE5-4435-4620-9924-94A1F4B86617}"/>
    <cellStyle name="Normal 3 2" xfId="2" xr:uid="{2CF837B5-E66C-46DB-85E5-9DFED33B76C2}"/>
  </cellStyles>
  <dxfs count="13">
    <dxf>
      <fill>
        <patternFill>
          <bgColor rgb="FFFFFF00"/>
        </patternFill>
      </fill>
    </dxf>
    <dxf>
      <fill>
        <patternFill>
          <bgColor rgb="FFFFFF00"/>
        </patternFill>
      </fill>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indexed="64"/>
          <bgColor theme="8"/>
        </patternFill>
      </fill>
      <alignment horizontal="center"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fill>
        <patternFill patternType="solid">
          <fgColor indexed="64"/>
          <bgColor theme="8"/>
        </patternFill>
      </fill>
      <alignment horizontal="center" vertical="center" textRotation="0" wrapText="0" indent="0" justifyLastLine="0" shrinkToFit="0" readingOrder="0"/>
    </dxf>
  </dxfs>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D9ACA1B-4BF8-47AF-8DEA-7D246361C2A8}" name="Instructions4" displayName="Instructions4" ref="A1:D8" totalsRowShown="0" headerRowDxfId="12" dataDxfId="11">
  <autoFilter ref="A1:D8" xr:uid="{ED9ACA1B-4BF8-47AF-8DEA-7D246361C2A8}"/>
  <tableColumns count="4">
    <tableColumn id="4" xr3:uid="{A77BB9E4-DB13-466C-A779-C82DF6877C16}" name="Input Form Location" dataDxfId="10"/>
    <tableColumn id="1" xr3:uid="{AF9D3A69-8935-440E-B994-EDE288EE063C}" name="Term" dataDxfId="9"/>
    <tableColumn id="2" xr3:uid="{A4E36EB8-6C76-4AEF-93F5-6B4649A65AE2}" name="Definition" dataDxfId="8"/>
    <tableColumn id="3" xr3:uid="{40ACB72D-4FB0-4CE3-BC7C-ADE65B8E86B2}" name="Example" dataDxfId="7"/>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A37414-C64B-4C6B-9D30-8850DE39ECE5}" name="Position_Descriptions" displayName="Position_Descriptions" ref="A1:D47" totalsRowShown="0" headerRowDxfId="6">
  <autoFilter ref="A1:D47" xr:uid="{D4A37414-C64B-4C6B-9D30-8850DE39ECE5}"/>
  <sortState xmlns:xlrd2="http://schemas.microsoft.com/office/spreadsheetml/2017/richdata2" ref="A2:D47">
    <sortCondition ref="B2:B47"/>
    <sortCondition ref="C2:C47"/>
  </sortState>
  <tableColumns count="4">
    <tableColumn id="1" xr3:uid="{FA44E939-E843-417D-8E2C-13190489FDFA}" name="Position Number" dataDxfId="5"/>
    <tableColumn id="2" xr3:uid="{73C0B2A8-03ED-4E5F-936B-7F17337CFB92}" name="Position Category" dataDxfId="4"/>
    <tableColumn id="3" xr3:uid="{1B799271-F8FD-4256-A490-287628B0186D}" name="Position Title" dataDxfId="3"/>
    <tableColumn id="4" xr3:uid="{B8BB012C-C302-4435-88F2-FAA1FADE5672}" name="Position Description" dataDxfId="2"/>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2900F-2EA9-4D5A-AE45-405F1C13CCC5}">
  <dimension ref="A1:D8"/>
  <sheetViews>
    <sheetView tabSelected="1" workbookViewId="0"/>
  </sheetViews>
  <sheetFormatPr defaultColWidth="8.85546875" defaultRowHeight="15" x14ac:dyDescent="0.25"/>
  <cols>
    <col min="1" max="1" width="23.42578125" bestFit="1" customWidth="1"/>
    <col min="2" max="2" width="39.42578125" bestFit="1" customWidth="1"/>
    <col min="3" max="3" width="57.140625" bestFit="1" customWidth="1"/>
    <col min="4" max="4" width="55.42578125" bestFit="1" customWidth="1"/>
  </cols>
  <sheetData>
    <row r="1" spans="1:4" x14ac:dyDescent="0.25">
      <c r="A1" s="11" t="s">
        <v>0</v>
      </c>
      <c r="B1" s="11" t="s">
        <v>1</v>
      </c>
      <c r="C1" s="11" t="s">
        <v>2</v>
      </c>
      <c r="D1" s="11" t="s">
        <v>3</v>
      </c>
    </row>
    <row r="2" spans="1:4" ht="30" x14ac:dyDescent="0.25">
      <c r="A2" s="5" t="s">
        <v>4</v>
      </c>
      <c r="B2" s="5" t="s">
        <v>5</v>
      </c>
      <c r="C2" s="10" t="s">
        <v>6</v>
      </c>
      <c r="D2" s="10" t="s">
        <v>7</v>
      </c>
    </row>
    <row r="3" spans="1:4" ht="30" x14ac:dyDescent="0.25">
      <c r="A3" s="5" t="s">
        <v>4</v>
      </c>
      <c r="B3" s="5" t="s">
        <v>8</v>
      </c>
      <c r="C3" s="10" t="s">
        <v>9</v>
      </c>
      <c r="D3" s="10" t="s">
        <v>10</v>
      </c>
    </row>
    <row r="4" spans="1:4" ht="30" x14ac:dyDescent="0.25">
      <c r="A4" s="5" t="s">
        <v>4</v>
      </c>
      <c r="B4" s="5" t="s">
        <v>11</v>
      </c>
      <c r="C4" s="10" t="s">
        <v>12</v>
      </c>
      <c r="D4" s="10" t="s">
        <v>13</v>
      </c>
    </row>
    <row r="5" spans="1:4" ht="30" x14ac:dyDescent="0.25">
      <c r="A5" s="5" t="s">
        <v>4</v>
      </c>
      <c r="B5" s="5" t="s">
        <v>14</v>
      </c>
      <c r="C5" s="10" t="s">
        <v>15</v>
      </c>
      <c r="D5" s="10" t="s">
        <v>16</v>
      </c>
    </row>
    <row r="6" spans="1:4" ht="45" x14ac:dyDescent="0.25">
      <c r="A6" s="5" t="s">
        <v>4</v>
      </c>
      <c r="B6" s="5" t="s">
        <v>17</v>
      </c>
      <c r="C6" s="10" t="s">
        <v>18</v>
      </c>
      <c r="D6" s="10" t="s">
        <v>19</v>
      </c>
    </row>
    <row r="7" spans="1:4" ht="45" x14ac:dyDescent="0.25">
      <c r="A7" s="5" t="s">
        <v>4</v>
      </c>
      <c r="B7" s="5" t="s">
        <v>20</v>
      </c>
      <c r="C7" s="10" t="s">
        <v>21</v>
      </c>
      <c r="D7" s="10" t="s">
        <v>22</v>
      </c>
    </row>
    <row r="8" spans="1:4" ht="60" x14ac:dyDescent="0.25">
      <c r="A8" s="5" t="s">
        <v>4</v>
      </c>
      <c r="B8" s="5" t="s">
        <v>23</v>
      </c>
      <c r="C8" s="10" t="s">
        <v>24</v>
      </c>
      <c r="D8" s="10" t="s">
        <v>25</v>
      </c>
    </row>
  </sheetData>
  <pageMargins left="0.7" right="0.7" top="0.75" bottom="0.75" header="0.3" footer="0.3"/>
  <pageSetup orientation="portrait" verticalDpi="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2EC49-E837-4A61-9C95-7B10EA9F8F6F}">
  <sheetPr>
    <pageSetUpPr fitToPage="1"/>
  </sheetPr>
  <dimension ref="A1:H55"/>
  <sheetViews>
    <sheetView zoomScaleNormal="100" workbookViewId="0">
      <selection sqref="A1:H1"/>
    </sheetView>
  </sheetViews>
  <sheetFormatPr defaultColWidth="8.85546875" defaultRowHeight="15" x14ac:dyDescent="0.25"/>
  <cols>
    <col min="1" max="1" width="15.85546875" customWidth="1"/>
    <col min="2" max="2" width="53.140625" style="41" bestFit="1" customWidth="1"/>
    <col min="3" max="3" width="18.7109375" style="43" customWidth="1"/>
    <col min="4" max="8" width="12" bestFit="1" customWidth="1"/>
  </cols>
  <sheetData>
    <row r="1" spans="1:8" ht="26.25" x14ac:dyDescent="0.25">
      <c r="A1" s="60" t="s">
        <v>273</v>
      </c>
      <c r="B1" s="60"/>
      <c r="C1" s="60"/>
      <c r="D1" s="60"/>
      <c r="E1" s="60"/>
      <c r="F1" s="60"/>
      <c r="G1" s="60"/>
      <c r="H1" s="60"/>
    </row>
    <row r="2" spans="1:8" ht="26.25" x14ac:dyDescent="0.25">
      <c r="A2" s="61" t="s">
        <v>127</v>
      </c>
      <c r="B2" s="61"/>
      <c r="C2" s="61"/>
      <c r="D2" s="61"/>
      <c r="E2" s="61"/>
      <c r="F2" s="61"/>
      <c r="G2" s="61"/>
      <c r="H2" s="61"/>
    </row>
    <row r="3" spans="1:8" ht="23.25" x14ac:dyDescent="0.25">
      <c r="A3" s="62" t="s">
        <v>302</v>
      </c>
      <c r="B3" s="62"/>
      <c r="C3" s="62"/>
      <c r="D3" s="62"/>
      <c r="E3" s="62"/>
      <c r="F3" s="62"/>
      <c r="G3" s="62"/>
      <c r="H3" s="62"/>
    </row>
    <row r="4" spans="1:8" x14ac:dyDescent="0.25">
      <c r="B4" s="40"/>
      <c r="C4" s="40"/>
    </row>
    <row r="5" spans="1:8" ht="18.75" x14ac:dyDescent="0.3">
      <c r="A5" s="59" t="s">
        <v>177</v>
      </c>
      <c r="B5" s="59"/>
      <c r="C5" s="59"/>
      <c r="D5" s="59"/>
      <c r="E5" s="59"/>
      <c r="F5" s="59"/>
      <c r="G5" s="59"/>
      <c r="H5" s="59"/>
    </row>
    <row r="6" spans="1:8" ht="18.75" x14ac:dyDescent="0.3">
      <c r="A6" s="44"/>
      <c r="B6" s="44"/>
      <c r="C6" s="44"/>
      <c r="D6" s="44"/>
      <c r="E6" s="44"/>
      <c r="F6" s="44"/>
      <c r="G6" s="44"/>
      <c r="H6" s="44"/>
    </row>
    <row r="7" spans="1:8" ht="18.75" x14ac:dyDescent="0.3">
      <c r="C7" s="42"/>
      <c r="D7" s="63" t="s">
        <v>178</v>
      </c>
      <c r="E7" s="63"/>
      <c r="F7" s="63"/>
      <c r="G7" s="63"/>
      <c r="H7" s="63"/>
    </row>
    <row r="8" spans="1:8" ht="31.5" x14ac:dyDescent="0.25">
      <c r="A8" s="26" t="s">
        <v>133</v>
      </c>
      <c r="B8" s="26" t="s">
        <v>134</v>
      </c>
      <c r="C8" s="27" t="s">
        <v>135</v>
      </c>
      <c r="D8" s="45" t="s">
        <v>179</v>
      </c>
      <c r="E8" s="45" t="s">
        <v>180</v>
      </c>
      <c r="F8" s="45" t="s">
        <v>181</v>
      </c>
      <c r="G8" s="45" t="s">
        <v>182</v>
      </c>
      <c r="H8" s="45" t="s">
        <v>157</v>
      </c>
    </row>
    <row r="9" spans="1:8" ht="15.75" x14ac:dyDescent="0.25">
      <c r="A9" s="29">
        <v>1</v>
      </c>
      <c r="B9" s="30" t="s">
        <v>31</v>
      </c>
      <c r="C9" s="31" t="s">
        <v>30</v>
      </c>
      <c r="D9" s="8"/>
      <c r="E9" s="8"/>
      <c r="F9" s="8"/>
      <c r="G9" s="8"/>
      <c r="H9" s="12"/>
    </row>
    <row r="10" spans="1:8" ht="15.75" x14ac:dyDescent="0.25">
      <c r="A10" s="29">
        <v>2</v>
      </c>
      <c r="B10" s="30" t="s">
        <v>33</v>
      </c>
      <c r="C10" s="31" t="s">
        <v>30</v>
      </c>
      <c r="D10" s="8"/>
      <c r="E10" s="8"/>
      <c r="F10" s="8"/>
      <c r="G10" s="8"/>
      <c r="H10" s="12"/>
    </row>
    <row r="11" spans="1:8" ht="15.75" x14ac:dyDescent="0.25">
      <c r="A11" s="29">
        <v>3</v>
      </c>
      <c r="B11" s="30" t="s">
        <v>35</v>
      </c>
      <c r="C11" s="31" t="s">
        <v>30</v>
      </c>
      <c r="D11" s="8"/>
      <c r="E11" s="8"/>
      <c r="F11" s="8"/>
      <c r="G11" s="8"/>
      <c r="H11" s="12"/>
    </row>
    <row r="12" spans="1:8" ht="15.75" x14ac:dyDescent="0.25">
      <c r="A12" s="29">
        <v>4</v>
      </c>
      <c r="B12" s="30" t="s">
        <v>37</v>
      </c>
      <c r="C12" s="31" t="s">
        <v>30</v>
      </c>
      <c r="D12" s="8"/>
      <c r="E12" s="8"/>
      <c r="F12" s="8"/>
      <c r="G12" s="8"/>
      <c r="H12" s="12"/>
    </row>
    <row r="13" spans="1:8" ht="15.75" x14ac:dyDescent="0.25">
      <c r="A13" s="29">
        <v>5</v>
      </c>
      <c r="B13" s="30" t="s">
        <v>39</v>
      </c>
      <c r="C13" s="31" t="s">
        <v>30</v>
      </c>
      <c r="D13" s="8"/>
      <c r="E13" s="8"/>
      <c r="F13" s="8"/>
      <c r="G13" s="8"/>
      <c r="H13" s="12"/>
    </row>
    <row r="14" spans="1:8" ht="15.75" x14ac:dyDescent="0.25">
      <c r="A14" s="29">
        <v>6</v>
      </c>
      <c r="B14" s="30" t="s">
        <v>41</v>
      </c>
      <c r="C14" s="31" t="s">
        <v>30</v>
      </c>
      <c r="D14" s="8"/>
      <c r="E14" s="8"/>
      <c r="F14" s="8"/>
      <c r="G14" s="8"/>
      <c r="H14" s="12"/>
    </row>
    <row r="15" spans="1:8" ht="15.75" x14ac:dyDescent="0.25">
      <c r="A15" s="29">
        <v>7</v>
      </c>
      <c r="B15" s="30" t="s">
        <v>43</v>
      </c>
      <c r="C15" s="31" t="s">
        <v>30</v>
      </c>
      <c r="D15" s="8"/>
      <c r="E15" s="8"/>
      <c r="F15" s="8"/>
      <c r="G15" s="8"/>
      <c r="H15" s="12"/>
    </row>
    <row r="16" spans="1:8" ht="15.75" x14ac:dyDescent="0.25">
      <c r="A16" s="29">
        <v>8</v>
      </c>
      <c r="B16" s="30" t="s">
        <v>47</v>
      </c>
      <c r="C16" s="31" t="s">
        <v>30</v>
      </c>
      <c r="D16" s="8"/>
      <c r="E16" s="8"/>
      <c r="F16" s="8"/>
      <c r="G16" s="8"/>
      <c r="H16" s="12"/>
    </row>
    <row r="17" spans="1:8" ht="15.75" x14ac:dyDescent="0.25">
      <c r="A17" s="29">
        <v>9</v>
      </c>
      <c r="B17" s="30" t="s">
        <v>49</v>
      </c>
      <c r="C17" s="31" t="s">
        <v>30</v>
      </c>
      <c r="D17" s="8"/>
      <c r="E17" s="8"/>
      <c r="F17" s="8"/>
      <c r="G17" s="8"/>
      <c r="H17" s="12"/>
    </row>
    <row r="18" spans="1:8" ht="15.75" x14ac:dyDescent="0.25">
      <c r="A18" s="29">
        <v>10</v>
      </c>
      <c r="B18" s="30" t="s">
        <v>45</v>
      </c>
      <c r="C18" s="31" t="s">
        <v>30</v>
      </c>
      <c r="D18" s="8"/>
      <c r="E18" s="8"/>
      <c r="F18" s="8"/>
      <c r="G18" s="8"/>
      <c r="H18" s="12"/>
    </row>
    <row r="19" spans="1:8" ht="15.75" x14ac:dyDescent="0.25">
      <c r="A19" s="29">
        <v>11</v>
      </c>
      <c r="B19" s="30" t="s">
        <v>51</v>
      </c>
      <c r="C19" s="31" t="s">
        <v>30</v>
      </c>
      <c r="D19" s="8"/>
      <c r="E19" s="8"/>
      <c r="F19" s="8"/>
      <c r="G19" s="8"/>
      <c r="H19" s="12"/>
    </row>
    <row r="20" spans="1:8" ht="15.75" x14ac:dyDescent="0.25">
      <c r="A20" s="29">
        <v>12</v>
      </c>
      <c r="B20" s="30" t="s">
        <v>53</v>
      </c>
      <c r="C20" s="31" t="s">
        <v>30</v>
      </c>
      <c r="D20" s="8"/>
      <c r="E20" s="8"/>
      <c r="F20" s="8"/>
      <c r="G20" s="8"/>
      <c r="H20" s="12"/>
    </row>
    <row r="21" spans="1:8" ht="15.75" x14ac:dyDescent="0.25">
      <c r="A21" s="29">
        <v>13</v>
      </c>
      <c r="B21" s="30" t="s">
        <v>55</v>
      </c>
      <c r="C21" s="31" t="s">
        <v>30</v>
      </c>
      <c r="D21" s="8"/>
      <c r="E21" s="8"/>
      <c r="F21" s="8"/>
      <c r="G21" s="8"/>
      <c r="H21" s="12"/>
    </row>
    <row r="22" spans="1:8" ht="15.75" x14ac:dyDescent="0.25">
      <c r="A22" s="29">
        <v>14</v>
      </c>
      <c r="B22" s="30" t="s">
        <v>57</v>
      </c>
      <c r="C22" s="31" t="s">
        <v>30</v>
      </c>
      <c r="D22" s="8"/>
      <c r="E22" s="8"/>
      <c r="F22" s="8"/>
      <c r="G22" s="8"/>
      <c r="H22" s="12"/>
    </row>
    <row r="23" spans="1:8" ht="15.75" x14ac:dyDescent="0.25">
      <c r="A23" s="29">
        <v>15</v>
      </c>
      <c r="B23" s="30" t="s">
        <v>59</v>
      </c>
      <c r="C23" s="31" t="s">
        <v>30</v>
      </c>
      <c r="D23" s="8"/>
      <c r="E23" s="8"/>
      <c r="F23" s="8"/>
      <c r="G23" s="8"/>
      <c r="H23" s="12"/>
    </row>
    <row r="24" spans="1:8" ht="15.75" x14ac:dyDescent="0.25">
      <c r="A24" s="29">
        <v>16</v>
      </c>
      <c r="B24" s="30" t="s">
        <v>61</v>
      </c>
      <c r="C24" s="31" t="s">
        <v>30</v>
      </c>
      <c r="D24" s="8"/>
      <c r="E24" s="8"/>
      <c r="F24" s="8"/>
      <c r="G24" s="8"/>
      <c r="H24" s="12"/>
    </row>
    <row r="25" spans="1:8" ht="15.75" x14ac:dyDescent="0.25">
      <c r="A25" s="29">
        <v>17</v>
      </c>
      <c r="B25" s="30" t="s">
        <v>63</v>
      </c>
      <c r="C25" s="31" t="s">
        <v>30</v>
      </c>
      <c r="D25" s="8"/>
      <c r="E25" s="8"/>
      <c r="F25" s="8"/>
      <c r="G25" s="8"/>
      <c r="H25" s="12"/>
    </row>
    <row r="26" spans="1:8" ht="15.75" x14ac:dyDescent="0.25">
      <c r="A26" s="29">
        <v>18</v>
      </c>
      <c r="B26" s="30" t="s">
        <v>65</v>
      </c>
      <c r="C26" s="31" t="s">
        <v>30</v>
      </c>
      <c r="D26" s="8"/>
      <c r="E26" s="8"/>
      <c r="F26" s="8"/>
      <c r="G26" s="8"/>
      <c r="H26" s="12"/>
    </row>
    <row r="27" spans="1:8" ht="15.75" x14ac:dyDescent="0.25">
      <c r="A27" s="29">
        <v>19</v>
      </c>
      <c r="B27" s="30" t="s">
        <v>67</v>
      </c>
      <c r="C27" s="31" t="s">
        <v>30</v>
      </c>
      <c r="D27" s="8"/>
      <c r="E27" s="8"/>
      <c r="F27" s="8"/>
      <c r="G27" s="8"/>
      <c r="H27" s="12"/>
    </row>
    <row r="28" spans="1:8" ht="15.75" x14ac:dyDescent="0.25">
      <c r="A28" s="32">
        <v>20</v>
      </c>
      <c r="B28" s="33" t="s">
        <v>70</v>
      </c>
      <c r="C28" s="34" t="s">
        <v>69</v>
      </c>
      <c r="D28" s="14"/>
      <c r="E28" s="14"/>
      <c r="F28" s="14"/>
      <c r="G28" s="14"/>
      <c r="H28" s="15"/>
    </row>
    <row r="29" spans="1:8" ht="15.75" x14ac:dyDescent="0.25">
      <c r="A29" s="32">
        <v>21</v>
      </c>
      <c r="B29" s="33" t="s">
        <v>72</v>
      </c>
      <c r="C29" s="34" t="s">
        <v>69</v>
      </c>
      <c r="D29" s="14"/>
      <c r="E29" s="14"/>
      <c r="F29" s="14"/>
      <c r="G29" s="14"/>
      <c r="H29" s="15"/>
    </row>
    <row r="30" spans="1:8" ht="15.75" x14ac:dyDescent="0.25">
      <c r="A30" s="32">
        <v>22</v>
      </c>
      <c r="B30" s="33" t="s">
        <v>74</v>
      </c>
      <c r="C30" s="34" t="s">
        <v>69</v>
      </c>
      <c r="D30" s="14"/>
      <c r="E30" s="14"/>
      <c r="F30" s="14"/>
      <c r="G30" s="14"/>
      <c r="H30" s="15"/>
    </row>
    <row r="31" spans="1:8" ht="15.75" x14ac:dyDescent="0.25">
      <c r="A31" s="32">
        <v>23</v>
      </c>
      <c r="B31" s="33" t="s">
        <v>76</v>
      </c>
      <c r="C31" s="34" t="s">
        <v>69</v>
      </c>
      <c r="D31" s="14"/>
      <c r="E31" s="14"/>
      <c r="F31" s="14"/>
      <c r="G31" s="14"/>
      <c r="H31" s="15"/>
    </row>
    <row r="32" spans="1:8" ht="15.75" x14ac:dyDescent="0.25">
      <c r="A32" s="32">
        <v>24</v>
      </c>
      <c r="B32" s="33" t="s">
        <v>78</v>
      </c>
      <c r="C32" s="34" t="s">
        <v>69</v>
      </c>
      <c r="D32" s="14"/>
      <c r="E32" s="14"/>
      <c r="F32" s="14"/>
      <c r="G32" s="14"/>
      <c r="H32" s="15"/>
    </row>
    <row r="33" spans="1:8" ht="15.75" x14ac:dyDescent="0.25">
      <c r="A33" s="32">
        <v>25</v>
      </c>
      <c r="B33" s="33" t="s">
        <v>80</v>
      </c>
      <c r="C33" s="34" t="s">
        <v>69</v>
      </c>
      <c r="D33" s="14"/>
      <c r="E33" s="14"/>
      <c r="F33" s="14"/>
      <c r="G33" s="14"/>
      <c r="H33" s="15"/>
    </row>
    <row r="34" spans="1:8" ht="15.75" x14ac:dyDescent="0.25">
      <c r="A34" s="29">
        <v>26</v>
      </c>
      <c r="B34" s="30" t="s">
        <v>83</v>
      </c>
      <c r="C34" s="31" t="s">
        <v>82</v>
      </c>
      <c r="D34" s="8"/>
      <c r="E34" s="8"/>
      <c r="F34" s="8"/>
      <c r="G34" s="8"/>
      <c r="H34" s="12"/>
    </row>
    <row r="35" spans="1:8" ht="15.75" x14ac:dyDescent="0.25">
      <c r="A35" s="29">
        <v>27</v>
      </c>
      <c r="B35" s="30" t="s">
        <v>85</v>
      </c>
      <c r="C35" s="31" t="s">
        <v>82</v>
      </c>
      <c r="D35" s="8"/>
      <c r="E35" s="8"/>
      <c r="F35" s="8"/>
      <c r="G35" s="8"/>
      <c r="H35" s="12"/>
    </row>
    <row r="36" spans="1:8" ht="15.75" x14ac:dyDescent="0.25">
      <c r="A36" s="29">
        <v>28</v>
      </c>
      <c r="B36" s="30" t="s">
        <v>87</v>
      </c>
      <c r="C36" s="31" t="s">
        <v>82</v>
      </c>
      <c r="D36" s="8"/>
      <c r="E36" s="8"/>
      <c r="F36" s="8"/>
      <c r="G36" s="8"/>
      <c r="H36" s="12"/>
    </row>
    <row r="37" spans="1:8" ht="15.75" x14ac:dyDescent="0.25">
      <c r="A37" s="29">
        <v>29</v>
      </c>
      <c r="B37" s="30" t="s">
        <v>89</v>
      </c>
      <c r="C37" s="31" t="s">
        <v>82</v>
      </c>
      <c r="D37" s="8"/>
      <c r="E37" s="8"/>
      <c r="F37" s="8"/>
      <c r="G37" s="8"/>
      <c r="H37" s="12"/>
    </row>
    <row r="38" spans="1:8" ht="15.75" x14ac:dyDescent="0.25">
      <c r="A38" s="29">
        <v>30</v>
      </c>
      <c r="B38" s="30" t="s">
        <v>91</v>
      </c>
      <c r="C38" s="31" t="s">
        <v>82</v>
      </c>
      <c r="D38" s="8"/>
      <c r="E38" s="8"/>
      <c r="F38" s="8"/>
      <c r="G38" s="8"/>
      <c r="H38" s="12"/>
    </row>
    <row r="39" spans="1:8" ht="15.75" x14ac:dyDescent="0.25">
      <c r="A39" s="29">
        <v>31</v>
      </c>
      <c r="B39" s="30" t="s">
        <v>93</v>
      </c>
      <c r="C39" s="31" t="s">
        <v>82</v>
      </c>
      <c r="D39" s="8"/>
      <c r="E39" s="8"/>
      <c r="F39" s="8"/>
      <c r="G39" s="8"/>
      <c r="H39" s="12"/>
    </row>
    <row r="40" spans="1:8" ht="15.75" x14ac:dyDescent="0.25">
      <c r="A40" s="29">
        <v>32</v>
      </c>
      <c r="B40" s="30" t="s">
        <v>95</v>
      </c>
      <c r="C40" s="31" t="s">
        <v>82</v>
      </c>
      <c r="D40" s="8"/>
      <c r="E40" s="8"/>
      <c r="F40" s="8"/>
      <c r="G40" s="8"/>
      <c r="H40" s="12"/>
    </row>
    <row r="41" spans="1:8" ht="15.75" x14ac:dyDescent="0.25">
      <c r="A41" s="29">
        <v>33</v>
      </c>
      <c r="B41" s="30" t="s">
        <v>97</v>
      </c>
      <c r="C41" s="31" t="s">
        <v>82</v>
      </c>
      <c r="D41" s="8"/>
      <c r="E41" s="8"/>
      <c r="F41" s="8"/>
      <c r="G41" s="8"/>
      <c r="H41" s="12"/>
    </row>
    <row r="42" spans="1:8" ht="15.75" x14ac:dyDescent="0.25">
      <c r="A42" s="29">
        <v>34</v>
      </c>
      <c r="B42" s="30" t="s">
        <v>99</v>
      </c>
      <c r="C42" s="31" t="s">
        <v>82</v>
      </c>
      <c r="D42" s="8"/>
      <c r="E42" s="8"/>
      <c r="F42" s="8"/>
      <c r="G42" s="8"/>
      <c r="H42" s="12"/>
    </row>
    <row r="43" spans="1:8" ht="15.75" x14ac:dyDescent="0.25">
      <c r="A43" s="29">
        <v>35</v>
      </c>
      <c r="B43" s="30" t="s">
        <v>101</v>
      </c>
      <c r="C43" s="31" t="s">
        <v>82</v>
      </c>
      <c r="D43" s="8"/>
      <c r="E43" s="8"/>
      <c r="F43" s="8"/>
      <c r="G43" s="8"/>
      <c r="H43" s="12"/>
    </row>
    <row r="44" spans="1:8" ht="15.75" x14ac:dyDescent="0.25">
      <c r="A44" s="32">
        <v>36</v>
      </c>
      <c r="B44" s="33" t="s">
        <v>104</v>
      </c>
      <c r="C44" s="34" t="s">
        <v>103</v>
      </c>
      <c r="D44" s="14"/>
      <c r="E44" s="14"/>
      <c r="F44" s="14"/>
      <c r="G44" s="14"/>
      <c r="H44" s="15"/>
    </row>
    <row r="45" spans="1:8" ht="15.75" x14ac:dyDescent="0.25">
      <c r="A45" s="32">
        <v>37</v>
      </c>
      <c r="B45" s="33" t="s">
        <v>106</v>
      </c>
      <c r="C45" s="34" t="s">
        <v>103</v>
      </c>
      <c r="D45" s="14"/>
      <c r="E45" s="14"/>
      <c r="F45" s="14"/>
      <c r="G45" s="14"/>
      <c r="H45" s="15"/>
    </row>
    <row r="46" spans="1:8" ht="15.75" x14ac:dyDescent="0.25">
      <c r="A46" s="32">
        <v>38</v>
      </c>
      <c r="B46" s="33" t="s">
        <v>108</v>
      </c>
      <c r="C46" s="34" t="s">
        <v>103</v>
      </c>
      <c r="D46" s="14"/>
      <c r="E46" s="14"/>
      <c r="F46" s="14"/>
      <c r="G46" s="14"/>
      <c r="H46" s="15"/>
    </row>
    <row r="47" spans="1:8" ht="15.75" x14ac:dyDescent="0.25">
      <c r="A47" s="29">
        <v>39</v>
      </c>
      <c r="B47" s="30" t="s">
        <v>111</v>
      </c>
      <c r="C47" s="31" t="s">
        <v>110</v>
      </c>
      <c r="D47" s="8"/>
      <c r="E47" s="8"/>
      <c r="F47" s="8"/>
      <c r="G47" s="8"/>
      <c r="H47" s="12"/>
    </row>
    <row r="48" spans="1:8" ht="15.75" x14ac:dyDescent="0.25">
      <c r="A48" s="29">
        <v>40</v>
      </c>
      <c r="B48" s="30" t="s">
        <v>113</v>
      </c>
      <c r="C48" s="31" t="s">
        <v>110</v>
      </c>
      <c r="D48" s="8"/>
      <c r="E48" s="8"/>
      <c r="F48" s="8"/>
      <c r="G48" s="8"/>
      <c r="H48" s="12"/>
    </row>
    <row r="49" spans="1:8" ht="15.75" x14ac:dyDescent="0.25">
      <c r="A49" s="29">
        <v>41</v>
      </c>
      <c r="B49" s="30" t="s">
        <v>115</v>
      </c>
      <c r="C49" s="31" t="s">
        <v>110</v>
      </c>
      <c r="D49" s="8"/>
      <c r="E49" s="8"/>
      <c r="F49" s="8"/>
      <c r="G49" s="8"/>
      <c r="H49" s="12"/>
    </row>
    <row r="50" spans="1:8" ht="15.75" x14ac:dyDescent="0.25">
      <c r="A50" s="29">
        <v>42</v>
      </c>
      <c r="B50" s="30" t="s">
        <v>117</v>
      </c>
      <c r="C50" s="31" t="s">
        <v>110</v>
      </c>
      <c r="D50" s="8"/>
      <c r="E50" s="8"/>
      <c r="F50" s="8"/>
      <c r="G50" s="8"/>
      <c r="H50" s="12"/>
    </row>
    <row r="51" spans="1:8" ht="15.75" x14ac:dyDescent="0.25">
      <c r="A51" s="29">
        <v>43</v>
      </c>
      <c r="B51" s="30" t="s">
        <v>119</v>
      </c>
      <c r="C51" s="31" t="s">
        <v>110</v>
      </c>
      <c r="D51" s="8"/>
      <c r="E51" s="8"/>
      <c r="F51" s="8"/>
      <c r="G51" s="8"/>
      <c r="H51" s="12"/>
    </row>
    <row r="52" spans="1:8" ht="15.75" x14ac:dyDescent="0.25">
      <c r="A52" s="29">
        <v>44</v>
      </c>
      <c r="B52" s="30" t="s">
        <v>121</v>
      </c>
      <c r="C52" s="31" t="s">
        <v>110</v>
      </c>
      <c r="D52" s="8"/>
      <c r="E52" s="8"/>
      <c r="F52" s="8"/>
      <c r="G52" s="8"/>
      <c r="H52" s="12"/>
    </row>
    <row r="53" spans="1:8" ht="15.75" x14ac:dyDescent="0.25">
      <c r="A53" s="29">
        <v>45</v>
      </c>
      <c r="B53" s="30" t="s">
        <v>125</v>
      </c>
      <c r="C53" s="31" t="s">
        <v>110</v>
      </c>
      <c r="D53" s="8"/>
      <c r="E53" s="8"/>
      <c r="F53" s="8"/>
      <c r="G53" s="8"/>
      <c r="H53" s="12"/>
    </row>
    <row r="54" spans="1:8" ht="15.75" x14ac:dyDescent="0.25">
      <c r="A54" s="29">
        <v>46</v>
      </c>
      <c r="B54" s="30" t="s">
        <v>123</v>
      </c>
      <c r="C54" s="31" t="s">
        <v>110</v>
      </c>
      <c r="D54" s="8"/>
      <c r="E54" s="8"/>
      <c r="F54" s="8"/>
      <c r="G54" s="8"/>
      <c r="H54" s="12"/>
    </row>
    <row r="55" spans="1:8" ht="18.75" x14ac:dyDescent="0.25">
      <c r="A55" s="57"/>
      <c r="B55" s="58"/>
      <c r="C55" s="58"/>
      <c r="D55" s="58"/>
      <c r="E55" s="58"/>
      <c r="F55" s="58"/>
      <c r="G55" s="58"/>
      <c r="H55" s="58"/>
    </row>
  </sheetData>
  <sheetProtection algorithmName="SHA-512" hashValue="IgS6VaN0nkwkPX8jCtekgNwyML7vm/JEeeSsA0FdF9Eu/INpZUNkPMvJxL8JHKHQOhWjPCn4Wh0muXpN6rHrpQ==" saltValue="Gl2dnhD1MeRrylqtl7Cc8g==" spinCount="100000" sheet="1" objects="1" scenarios="1"/>
  <mergeCells count="6">
    <mergeCell ref="A55:H55"/>
    <mergeCell ref="A1:H1"/>
    <mergeCell ref="A2:H2"/>
    <mergeCell ref="A3:H3"/>
    <mergeCell ref="A5:H5"/>
    <mergeCell ref="D7:H7"/>
  </mergeCells>
  <printOptions horizontalCentered="1"/>
  <pageMargins left="0" right="0" top="0.25" bottom="0" header="0.3" footer="0.3"/>
  <pageSetup orientation="landscape" r:id="rId1"/>
  <headerFooter>
    <oddFooter xml:space="preserve">&amp;C3 of 3&amp;R&amp;9&amp;G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B678A-C858-4AD5-A3C2-0DCE8EF9C8C5}">
  <sheetPr>
    <pageSetUpPr fitToPage="1"/>
  </sheetPr>
  <dimension ref="A1:F55"/>
  <sheetViews>
    <sheetView zoomScaleNormal="100" workbookViewId="0">
      <selection sqref="A1:F1"/>
    </sheetView>
  </sheetViews>
  <sheetFormatPr defaultColWidth="8.85546875" defaultRowHeight="15" x14ac:dyDescent="0.25"/>
  <cols>
    <col min="1" max="1" width="15.85546875" customWidth="1"/>
    <col min="2" max="2" width="53.140625" style="41" bestFit="1" customWidth="1"/>
    <col min="3" max="3" width="18.7109375" style="43" customWidth="1"/>
    <col min="4" max="4" width="17.28515625" bestFit="1" customWidth="1"/>
    <col min="5" max="5" width="25.140625" bestFit="1" customWidth="1"/>
    <col min="6" max="6" width="12" bestFit="1" customWidth="1"/>
  </cols>
  <sheetData>
    <row r="1" spans="1:6" ht="26.25" x14ac:dyDescent="0.25">
      <c r="A1" s="60" t="s">
        <v>273</v>
      </c>
      <c r="B1" s="60"/>
      <c r="C1" s="60"/>
      <c r="D1" s="60"/>
      <c r="E1" s="60"/>
      <c r="F1" s="60"/>
    </row>
    <row r="2" spans="1:6" ht="26.25" x14ac:dyDescent="0.25">
      <c r="A2" s="61" t="s">
        <v>127</v>
      </c>
      <c r="B2" s="61"/>
      <c r="C2" s="61"/>
      <c r="D2" s="61"/>
      <c r="E2" s="61"/>
      <c r="F2" s="61"/>
    </row>
    <row r="3" spans="1:6" ht="23.25" x14ac:dyDescent="0.25">
      <c r="A3" s="62" t="s">
        <v>302</v>
      </c>
      <c r="B3" s="62"/>
      <c r="C3" s="62"/>
      <c r="D3" s="62"/>
      <c r="E3" s="62"/>
      <c r="F3" s="62"/>
    </row>
    <row r="4" spans="1:6" x14ac:dyDescent="0.25">
      <c r="B4" s="40"/>
      <c r="C4" s="40"/>
    </row>
    <row r="5" spans="1:6" ht="18.75" x14ac:dyDescent="0.3">
      <c r="A5" s="59" t="s">
        <v>183</v>
      </c>
      <c r="B5" s="59"/>
      <c r="C5" s="59"/>
      <c r="D5" s="59"/>
      <c r="E5" s="59"/>
      <c r="F5" s="59"/>
    </row>
    <row r="6" spans="1:6" ht="18.75" x14ac:dyDescent="0.3">
      <c r="A6" s="44"/>
      <c r="B6" s="44"/>
      <c r="C6" s="44"/>
      <c r="D6" s="44"/>
      <c r="E6" s="44"/>
      <c r="F6" s="44"/>
    </row>
    <row r="7" spans="1:6" ht="18.75" x14ac:dyDescent="0.3">
      <c r="C7" s="42"/>
      <c r="D7" s="63" t="s">
        <v>184</v>
      </c>
      <c r="E7" s="63"/>
      <c r="F7" s="63"/>
    </row>
    <row r="8" spans="1:6" ht="31.5" x14ac:dyDescent="0.25">
      <c r="A8" s="26" t="s">
        <v>133</v>
      </c>
      <c r="B8" s="26" t="s">
        <v>134</v>
      </c>
      <c r="C8" s="27" t="s">
        <v>135</v>
      </c>
      <c r="D8" s="45" t="s">
        <v>185</v>
      </c>
      <c r="E8" s="45" t="s">
        <v>186</v>
      </c>
      <c r="F8" s="45" t="s">
        <v>157</v>
      </c>
    </row>
    <row r="9" spans="1:6" ht="15.75" x14ac:dyDescent="0.25">
      <c r="A9" s="29">
        <v>1</v>
      </c>
      <c r="B9" s="30" t="s">
        <v>31</v>
      </c>
      <c r="C9" s="31" t="s">
        <v>30</v>
      </c>
      <c r="D9" s="8"/>
      <c r="E9" s="8"/>
      <c r="F9" s="12"/>
    </row>
    <row r="10" spans="1:6" ht="15.75" x14ac:dyDescent="0.25">
      <c r="A10" s="29">
        <v>2</v>
      </c>
      <c r="B10" s="30" t="s">
        <v>33</v>
      </c>
      <c r="C10" s="31" t="s">
        <v>30</v>
      </c>
      <c r="D10" s="8"/>
      <c r="E10" s="8"/>
      <c r="F10" s="12"/>
    </row>
    <row r="11" spans="1:6" ht="15.75" x14ac:dyDescent="0.25">
      <c r="A11" s="29">
        <v>3</v>
      </c>
      <c r="B11" s="30" t="s">
        <v>35</v>
      </c>
      <c r="C11" s="31" t="s">
        <v>30</v>
      </c>
      <c r="D11" s="8"/>
      <c r="E11" s="8"/>
      <c r="F11" s="12"/>
    </row>
    <row r="12" spans="1:6" ht="15.75" x14ac:dyDescent="0.25">
      <c r="A12" s="29">
        <v>4</v>
      </c>
      <c r="B12" s="30" t="s">
        <v>37</v>
      </c>
      <c r="C12" s="31" t="s">
        <v>30</v>
      </c>
      <c r="D12" s="8"/>
      <c r="E12" s="8"/>
      <c r="F12" s="12"/>
    </row>
    <row r="13" spans="1:6" ht="15.75" x14ac:dyDescent="0.25">
      <c r="A13" s="29">
        <v>5</v>
      </c>
      <c r="B13" s="30" t="s">
        <v>39</v>
      </c>
      <c r="C13" s="31" t="s">
        <v>30</v>
      </c>
      <c r="D13" s="8"/>
      <c r="E13" s="8"/>
      <c r="F13" s="12"/>
    </row>
    <row r="14" spans="1:6" ht="15.75" x14ac:dyDescent="0.25">
      <c r="A14" s="29">
        <v>6</v>
      </c>
      <c r="B14" s="30" t="s">
        <v>41</v>
      </c>
      <c r="C14" s="31" t="s">
        <v>30</v>
      </c>
      <c r="D14" s="8"/>
      <c r="E14" s="8"/>
      <c r="F14" s="12"/>
    </row>
    <row r="15" spans="1:6" ht="15.75" x14ac:dyDescent="0.25">
      <c r="A15" s="29">
        <v>7</v>
      </c>
      <c r="B15" s="30" t="s">
        <v>43</v>
      </c>
      <c r="C15" s="31" t="s">
        <v>30</v>
      </c>
      <c r="D15" s="8"/>
      <c r="E15" s="8"/>
      <c r="F15" s="12"/>
    </row>
    <row r="16" spans="1:6" ht="15.75" x14ac:dyDescent="0.25">
      <c r="A16" s="29">
        <v>8</v>
      </c>
      <c r="B16" s="30" t="s">
        <v>47</v>
      </c>
      <c r="C16" s="31" t="s">
        <v>30</v>
      </c>
      <c r="D16" s="8"/>
      <c r="E16" s="8"/>
      <c r="F16" s="12"/>
    </row>
    <row r="17" spans="1:6" ht="15.75" x14ac:dyDescent="0.25">
      <c r="A17" s="29">
        <v>9</v>
      </c>
      <c r="B17" s="30" t="s">
        <v>49</v>
      </c>
      <c r="C17" s="31" t="s">
        <v>30</v>
      </c>
      <c r="D17" s="8"/>
      <c r="E17" s="8"/>
      <c r="F17" s="12"/>
    </row>
    <row r="18" spans="1:6" ht="15.75" x14ac:dyDescent="0.25">
      <c r="A18" s="29">
        <v>10</v>
      </c>
      <c r="B18" s="30" t="s">
        <v>45</v>
      </c>
      <c r="C18" s="31" t="s">
        <v>30</v>
      </c>
      <c r="D18" s="8"/>
      <c r="E18" s="8"/>
      <c r="F18" s="12"/>
    </row>
    <row r="19" spans="1:6" ht="15.75" x14ac:dyDescent="0.25">
      <c r="A19" s="29">
        <v>11</v>
      </c>
      <c r="B19" s="30" t="s">
        <v>51</v>
      </c>
      <c r="C19" s="31" t="s">
        <v>30</v>
      </c>
      <c r="D19" s="8"/>
      <c r="E19" s="8"/>
      <c r="F19" s="12"/>
    </row>
    <row r="20" spans="1:6" ht="15.75" x14ac:dyDescent="0.25">
      <c r="A20" s="29">
        <v>12</v>
      </c>
      <c r="B20" s="30" t="s">
        <v>53</v>
      </c>
      <c r="C20" s="31" t="s">
        <v>30</v>
      </c>
      <c r="D20" s="8"/>
      <c r="E20" s="8"/>
      <c r="F20" s="12"/>
    </row>
    <row r="21" spans="1:6" ht="15.75" x14ac:dyDescent="0.25">
      <c r="A21" s="29">
        <v>13</v>
      </c>
      <c r="B21" s="30" t="s">
        <v>55</v>
      </c>
      <c r="C21" s="31" t="s">
        <v>30</v>
      </c>
      <c r="D21" s="8"/>
      <c r="E21" s="8"/>
      <c r="F21" s="12"/>
    </row>
    <row r="22" spans="1:6" ht="15.75" x14ac:dyDescent="0.25">
      <c r="A22" s="29">
        <v>14</v>
      </c>
      <c r="B22" s="30" t="s">
        <v>57</v>
      </c>
      <c r="C22" s="31" t="s">
        <v>30</v>
      </c>
      <c r="D22" s="8"/>
      <c r="E22" s="8"/>
      <c r="F22" s="12"/>
    </row>
    <row r="23" spans="1:6" ht="15.75" x14ac:dyDescent="0.25">
      <c r="A23" s="29">
        <v>15</v>
      </c>
      <c r="B23" s="30" t="s">
        <v>59</v>
      </c>
      <c r="C23" s="31" t="s">
        <v>30</v>
      </c>
      <c r="D23" s="8"/>
      <c r="E23" s="8"/>
      <c r="F23" s="12"/>
    </row>
    <row r="24" spans="1:6" ht="15.75" x14ac:dyDescent="0.25">
      <c r="A24" s="29">
        <v>16</v>
      </c>
      <c r="B24" s="30" t="s">
        <v>61</v>
      </c>
      <c r="C24" s="31" t="s">
        <v>30</v>
      </c>
      <c r="D24" s="8"/>
      <c r="E24" s="8"/>
      <c r="F24" s="12"/>
    </row>
    <row r="25" spans="1:6" ht="15.75" x14ac:dyDescent="0.25">
      <c r="A25" s="29">
        <v>17</v>
      </c>
      <c r="B25" s="30" t="s">
        <v>63</v>
      </c>
      <c r="C25" s="31" t="s">
        <v>30</v>
      </c>
      <c r="D25" s="8"/>
      <c r="E25" s="8"/>
      <c r="F25" s="12"/>
    </row>
    <row r="26" spans="1:6" ht="15.75" x14ac:dyDescent="0.25">
      <c r="A26" s="29">
        <v>18</v>
      </c>
      <c r="B26" s="30" t="s">
        <v>65</v>
      </c>
      <c r="C26" s="31" t="s">
        <v>30</v>
      </c>
      <c r="D26" s="8"/>
      <c r="E26" s="8"/>
      <c r="F26" s="12"/>
    </row>
    <row r="27" spans="1:6" ht="15.75" x14ac:dyDescent="0.25">
      <c r="A27" s="29">
        <v>19</v>
      </c>
      <c r="B27" s="30" t="s">
        <v>67</v>
      </c>
      <c r="C27" s="31" t="s">
        <v>30</v>
      </c>
      <c r="D27" s="8"/>
      <c r="E27" s="8"/>
      <c r="F27" s="12"/>
    </row>
    <row r="28" spans="1:6" ht="15.75" x14ac:dyDescent="0.25">
      <c r="A28" s="32">
        <v>20</v>
      </c>
      <c r="B28" s="33" t="s">
        <v>70</v>
      </c>
      <c r="C28" s="34" t="s">
        <v>69</v>
      </c>
      <c r="D28" s="14"/>
      <c r="E28" s="14"/>
      <c r="F28" s="15"/>
    </row>
    <row r="29" spans="1:6" ht="15.75" x14ac:dyDescent="0.25">
      <c r="A29" s="32">
        <v>21</v>
      </c>
      <c r="B29" s="33" t="s">
        <v>72</v>
      </c>
      <c r="C29" s="34" t="s">
        <v>69</v>
      </c>
      <c r="D29" s="14"/>
      <c r="E29" s="14"/>
      <c r="F29" s="15"/>
    </row>
    <row r="30" spans="1:6" ht="15.75" x14ac:dyDescent="0.25">
      <c r="A30" s="32">
        <v>22</v>
      </c>
      <c r="B30" s="33" t="s">
        <v>74</v>
      </c>
      <c r="C30" s="34" t="s">
        <v>69</v>
      </c>
      <c r="D30" s="14"/>
      <c r="E30" s="14"/>
      <c r="F30" s="15"/>
    </row>
    <row r="31" spans="1:6" ht="15.75" x14ac:dyDescent="0.25">
      <c r="A31" s="32">
        <v>23</v>
      </c>
      <c r="B31" s="33" t="s">
        <v>76</v>
      </c>
      <c r="C31" s="34" t="s">
        <v>69</v>
      </c>
      <c r="D31" s="14"/>
      <c r="E31" s="14"/>
      <c r="F31" s="15"/>
    </row>
    <row r="32" spans="1:6" ht="15.75" x14ac:dyDescent="0.25">
      <c r="A32" s="32">
        <v>24</v>
      </c>
      <c r="B32" s="33" t="s">
        <v>78</v>
      </c>
      <c r="C32" s="34" t="s">
        <v>69</v>
      </c>
      <c r="D32" s="14"/>
      <c r="E32" s="14"/>
      <c r="F32" s="15"/>
    </row>
    <row r="33" spans="1:6" ht="15.75" x14ac:dyDescent="0.25">
      <c r="A33" s="32">
        <v>25</v>
      </c>
      <c r="B33" s="33" t="s">
        <v>80</v>
      </c>
      <c r="C33" s="34" t="s">
        <v>69</v>
      </c>
      <c r="D33" s="14"/>
      <c r="E33" s="14"/>
      <c r="F33" s="15"/>
    </row>
    <row r="34" spans="1:6" ht="15.75" x14ac:dyDescent="0.25">
      <c r="A34" s="29">
        <v>26</v>
      </c>
      <c r="B34" s="30" t="s">
        <v>83</v>
      </c>
      <c r="C34" s="31" t="s">
        <v>82</v>
      </c>
      <c r="D34" s="8"/>
      <c r="E34" s="8"/>
      <c r="F34" s="12"/>
    </row>
    <row r="35" spans="1:6" ht="15.75" x14ac:dyDescent="0.25">
      <c r="A35" s="29">
        <v>27</v>
      </c>
      <c r="B35" s="30" t="s">
        <v>85</v>
      </c>
      <c r="C35" s="31" t="s">
        <v>82</v>
      </c>
      <c r="D35" s="8"/>
      <c r="E35" s="8"/>
      <c r="F35" s="12"/>
    </row>
    <row r="36" spans="1:6" ht="15.75" x14ac:dyDescent="0.25">
      <c r="A36" s="29">
        <v>28</v>
      </c>
      <c r="B36" s="30" t="s">
        <v>87</v>
      </c>
      <c r="C36" s="31" t="s">
        <v>82</v>
      </c>
      <c r="D36" s="8"/>
      <c r="E36" s="8"/>
      <c r="F36" s="12"/>
    </row>
    <row r="37" spans="1:6" ht="15.75" x14ac:dyDescent="0.25">
      <c r="A37" s="29">
        <v>29</v>
      </c>
      <c r="B37" s="30" t="s">
        <v>89</v>
      </c>
      <c r="C37" s="31" t="s">
        <v>82</v>
      </c>
      <c r="D37" s="8"/>
      <c r="E37" s="8"/>
      <c r="F37" s="12"/>
    </row>
    <row r="38" spans="1:6" ht="15.75" x14ac:dyDescent="0.25">
      <c r="A38" s="29">
        <v>30</v>
      </c>
      <c r="B38" s="30" t="s">
        <v>91</v>
      </c>
      <c r="C38" s="31" t="s">
        <v>82</v>
      </c>
      <c r="D38" s="8"/>
      <c r="E38" s="8"/>
      <c r="F38" s="12"/>
    </row>
    <row r="39" spans="1:6" ht="15.75" x14ac:dyDescent="0.25">
      <c r="A39" s="29">
        <v>31</v>
      </c>
      <c r="B39" s="30" t="s">
        <v>93</v>
      </c>
      <c r="C39" s="31" t="s">
        <v>82</v>
      </c>
      <c r="D39" s="8"/>
      <c r="E39" s="8"/>
      <c r="F39" s="12"/>
    </row>
    <row r="40" spans="1:6" ht="15.75" x14ac:dyDescent="0.25">
      <c r="A40" s="29">
        <v>32</v>
      </c>
      <c r="B40" s="30" t="s">
        <v>95</v>
      </c>
      <c r="C40" s="31" t="s">
        <v>82</v>
      </c>
      <c r="D40" s="8"/>
      <c r="E40" s="8"/>
      <c r="F40" s="12"/>
    </row>
    <row r="41" spans="1:6" ht="15.75" x14ac:dyDescent="0.25">
      <c r="A41" s="29">
        <v>33</v>
      </c>
      <c r="B41" s="30" t="s">
        <v>97</v>
      </c>
      <c r="C41" s="31" t="s">
        <v>82</v>
      </c>
      <c r="D41" s="8"/>
      <c r="E41" s="8"/>
      <c r="F41" s="12"/>
    </row>
    <row r="42" spans="1:6" ht="15.75" x14ac:dyDescent="0.25">
      <c r="A42" s="29">
        <v>34</v>
      </c>
      <c r="B42" s="30" t="s">
        <v>99</v>
      </c>
      <c r="C42" s="31" t="s">
        <v>82</v>
      </c>
      <c r="D42" s="8"/>
      <c r="E42" s="8"/>
      <c r="F42" s="12"/>
    </row>
    <row r="43" spans="1:6" ht="15.75" x14ac:dyDescent="0.25">
      <c r="A43" s="29">
        <v>35</v>
      </c>
      <c r="B43" s="30" t="s">
        <v>101</v>
      </c>
      <c r="C43" s="31" t="s">
        <v>82</v>
      </c>
      <c r="D43" s="8"/>
      <c r="E43" s="8"/>
      <c r="F43" s="12"/>
    </row>
    <row r="44" spans="1:6" ht="15.75" x14ac:dyDescent="0.25">
      <c r="A44" s="32">
        <v>36</v>
      </c>
      <c r="B44" s="33" t="s">
        <v>104</v>
      </c>
      <c r="C44" s="34" t="s">
        <v>103</v>
      </c>
      <c r="D44" s="14"/>
      <c r="E44" s="14"/>
      <c r="F44" s="15"/>
    </row>
    <row r="45" spans="1:6" ht="15.75" x14ac:dyDescent="0.25">
      <c r="A45" s="32">
        <v>37</v>
      </c>
      <c r="B45" s="33" t="s">
        <v>106</v>
      </c>
      <c r="C45" s="34" t="s">
        <v>103</v>
      </c>
      <c r="D45" s="14"/>
      <c r="E45" s="14"/>
      <c r="F45" s="15"/>
    </row>
    <row r="46" spans="1:6" ht="15.75" x14ac:dyDescent="0.25">
      <c r="A46" s="32">
        <v>38</v>
      </c>
      <c r="B46" s="33" t="s">
        <v>108</v>
      </c>
      <c r="C46" s="34" t="s">
        <v>103</v>
      </c>
      <c r="D46" s="14"/>
      <c r="E46" s="14"/>
      <c r="F46" s="15"/>
    </row>
    <row r="47" spans="1:6" ht="15.75" x14ac:dyDescent="0.25">
      <c r="A47" s="29">
        <v>39</v>
      </c>
      <c r="B47" s="30" t="s">
        <v>111</v>
      </c>
      <c r="C47" s="31" t="s">
        <v>110</v>
      </c>
      <c r="D47" s="8"/>
      <c r="E47" s="8"/>
      <c r="F47" s="12"/>
    </row>
    <row r="48" spans="1:6" ht="15.75" x14ac:dyDescent="0.25">
      <c r="A48" s="29">
        <v>40</v>
      </c>
      <c r="B48" s="30" t="s">
        <v>113</v>
      </c>
      <c r="C48" s="31" t="s">
        <v>110</v>
      </c>
      <c r="D48" s="8"/>
      <c r="E48" s="8"/>
      <c r="F48" s="12"/>
    </row>
    <row r="49" spans="1:6" ht="15.75" x14ac:dyDescent="0.25">
      <c r="A49" s="29">
        <v>41</v>
      </c>
      <c r="B49" s="30" t="s">
        <v>115</v>
      </c>
      <c r="C49" s="31" t="s">
        <v>110</v>
      </c>
      <c r="D49" s="8"/>
      <c r="E49" s="8"/>
      <c r="F49" s="12"/>
    </row>
    <row r="50" spans="1:6" ht="15.75" x14ac:dyDescent="0.25">
      <c r="A50" s="29">
        <v>42</v>
      </c>
      <c r="B50" s="30" t="s">
        <v>117</v>
      </c>
      <c r="C50" s="31" t="s">
        <v>110</v>
      </c>
      <c r="D50" s="8"/>
      <c r="E50" s="8"/>
      <c r="F50" s="12"/>
    </row>
    <row r="51" spans="1:6" ht="15.75" x14ac:dyDescent="0.25">
      <c r="A51" s="29">
        <v>43</v>
      </c>
      <c r="B51" s="30" t="s">
        <v>119</v>
      </c>
      <c r="C51" s="31" t="s">
        <v>110</v>
      </c>
      <c r="D51" s="8"/>
      <c r="E51" s="8"/>
      <c r="F51" s="12"/>
    </row>
    <row r="52" spans="1:6" ht="15.75" x14ac:dyDescent="0.25">
      <c r="A52" s="29">
        <v>44</v>
      </c>
      <c r="B52" s="30" t="s">
        <v>121</v>
      </c>
      <c r="C52" s="31" t="s">
        <v>110</v>
      </c>
      <c r="D52" s="8"/>
      <c r="E52" s="8"/>
      <c r="F52" s="12"/>
    </row>
    <row r="53" spans="1:6" ht="15.75" x14ac:dyDescent="0.25">
      <c r="A53" s="29">
        <v>45</v>
      </c>
      <c r="B53" s="30" t="s">
        <v>125</v>
      </c>
      <c r="C53" s="31" t="s">
        <v>110</v>
      </c>
      <c r="D53" s="8"/>
      <c r="E53" s="8"/>
      <c r="F53" s="12"/>
    </row>
    <row r="54" spans="1:6" ht="15.75" x14ac:dyDescent="0.25">
      <c r="A54" s="29">
        <v>46</v>
      </c>
      <c r="B54" s="30" t="s">
        <v>123</v>
      </c>
      <c r="C54" s="31" t="s">
        <v>110</v>
      </c>
      <c r="D54" s="8"/>
      <c r="E54" s="8"/>
      <c r="F54" s="12"/>
    </row>
    <row r="55" spans="1:6" ht="18.75" x14ac:dyDescent="0.25">
      <c r="A55" s="57"/>
      <c r="B55" s="58"/>
      <c r="C55" s="58"/>
      <c r="D55" s="58"/>
      <c r="E55" s="58"/>
      <c r="F55" s="58"/>
    </row>
  </sheetData>
  <sheetProtection algorithmName="SHA-512" hashValue="mqudAVFbVZGvIVOdBJ8YWDJGBIwNuG83VoGxMDWGkArqCM6lxhII49qMeV7fiLJ7rPoK24tcxdbqNQxj2sHVTQ==" saltValue="2NBfMnhrpPOv1Q3V4BvZxQ==" spinCount="100000" sheet="1" objects="1" scenarios="1"/>
  <mergeCells count="6">
    <mergeCell ref="A55:F55"/>
    <mergeCell ref="A1:F1"/>
    <mergeCell ref="A2:F2"/>
    <mergeCell ref="A3:F3"/>
    <mergeCell ref="A5:F5"/>
    <mergeCell ref="D7:F7"/>
  </mergeCells>
  <printOptions horizontalCentered="1"/>
  <pageMargins left="0" right="0" top="0.25" bottom="0" header="0.3" footer="0.3"/>
  <pageSetup orientation="landscape" r:id="rId1"/>
  <headerFooter>
    <oddFooter xml:space="preserve">&amp;C3 of 3&amp;R&amp;9&amp;G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199D8-7D15-4123-A2A7-826215DB5A46}">
  <sheetPr>
    <pageSetUpPr fitToPage="1"/>
  </sheetPr>
  <dimension ref="A1:F55"/>
  <sheetViews>
    <sheetView zoomScaleNormal="100" workbookViewId="0">
      <selection sqref="A1:F1"/>
    </sheetView>
  </sheetViews>
  <sheetFormatPr defaultColWidth="8.85546875" defaultRowHeight="15" x14ac:dyDescent="0.25"/>
  <cols>
    <col min="1" max="1" width="15.85546875" customWidth="1"/>
    <col min="2" max="2" width="53.140625" style="41" bestFit="1" customWidth="1"/>
    <col min="3" max="3" width="18.7109375" style="43" customWidth="1"/>
    <col min="4" max="4" width="8.7109375" bestFit="1" customWidth="1"/>
    <col min="5" max="5" width="14.7109375" bestFit="1" customWidth="1"/>
    <col min="6" max="6" width="12" bestFit="1" customWidth="1"/>
  </cols>
  <sheetData>
    <row r="1" spans="1:6" ht="26.25" x14ac:dyDescent="0.25">
      <c r="A1" s="60" t="s">
        <v>273</v>
      </c>
      <c r="B1" s="60"/>
      <c r="C1" s="60"/>
      <c r="D1" s="60"/>
      <c r="E1" s="60"/>
      <c r="F1" s="60"/>
    </row>
    <row r="2" spans="1:6" ht="26.25" x14ac:dyDescent="0.25">
      <c r="A2" s="61" t="s">
        <v>127</v>
      </c>
      <c r="B2" s="61"/>
      <c r="C2" s="61"/>
      <c r="D2" s="61"/>
      <c r="E2" s="61"/>
      <c r="F2" s="61"/>
    </row>
    <row r="3" spans="1:6" ht="23.25" x14ac:dyDescent="0.25">
      <c r="A3" s="62" t="s">
        <v>302</v>
      </c>
      <c r="B3" s="62"/>
      <c r="C3" s="62"/>
      <c r="D3" s="62"/>
      <c r="E3" s="62"/>
      <c r="F3" s="62"/>
    </row>
    <row r="4" spans="1:6" x14ac:dyDescent="0.25">
      <c r="B4" s="40"/>
      <c r="C4" s="40"/>
    </row>
    <row r="5" spans="1:6" ht="18.75" x14ac:dyDescent="0.3">
      <c r="A5" s="59" t="s">
        <v>187</v>
      </c>
      <c r="B5" s="59"/>
      <c r="C5" s="59"/>
      <c r="D5" s="59"/>
      <c r="E5" s="59"/>
      <c r="F5" s="59"/>
    </row>
    <row r="6" spans="1:6" ht="18.75" x14ac:dyDescent="0.3">
      <c r="A6" s="44"/>
      <c r="B6" s="44"/>
      <c r="C6" s="44"/>
      <c r="D6" s="44"/>
      <c r="E6" s="44"/>
      <c r="F6" s="44"/>
    </row>
    <row r="7" spans="1:6" ht="18.75" x14ac:dyDescent="0.3">
      <c r="C7" s="42"/>
      <c r="D7" s="63" t="s">
        <v>188</v>
      </c>
      <c r="E7" s="63"/>
      <c r="F7" s="63"/>
    </row>
    <row r="8" spans="1:6" ht="31.5" x14ac:dyDescent="0.25">
      <c r="A8" s="26" t="s">
        <v>133</v>
      </c>
      <c r="B8" s="26" t="s">
        <v>134</v>
      </c>
      <c r="C8" s="27" t="s">
        <v>135</v>
      </c>
      <c r="D8" s="45" t="s">
        <v>189</v>
      </c>
      <c r="E8" s="45" t="s">
        <v>190</v>
      </c>
      <c r="F8" s="45" t="s">
        <v>157</v>
      </c>
    </row>
    <row r="9" spans="1:6" ht="15.75" x14ac:dyDescent="0.25">
      <c r="A9" s="29">
        <v>1</v>
      </c>
      <c r="B9" s="30" t="s">
        <v>31</v>
      </c>
      <c r="C9" s="31" t="s">
        <v>30</v>
      </c>
      <c r="D9" s="8"/>
      <c r="E9" s="8"/>
      <c r="F9" s="12"/>
    </row>
    <row r="10" spans="1:6" ht="15.75" x14ac:dyDescent="0.25">
      <c r="A10" s="29">
        <v>2</v>
      </c>
      <c r="B10" s="30" t="s">
        <v>33</v>
      </c>
      <c r="C10" s="31" t="s">
        <v>30</v>
      </c>
      <c r="D10" s="8"/>
      <c r="E10" s="8"/>
      <c r="F10" s="12"/>
    </row>
    <row r="11" spans="1:6" ht="15.75" x14ac:dyDescent="0.25">
      <c r="A11" s="29">
        <v>3</v>
      </c>
      <c r="B11" s="30" t="s">
        <v>35</v>
      </c>
      <c r="C11" s="31" t="s">
        <v>30</v>
      </c>
      <c r="D11" s="8"/>
      <c r="E11" s="8"/>
      <c r="F11" s="12"/>
    </row>
    <row r="12" spans="1:6" ht="15.75" x14ac:dyDescent="0.25">
      <c r="A12" s="29">
        <v>4</v>
      </c>
      <c r="B12" s="30" t="s">
        <v>37</v>
      </c>
      <c r="C12" s="31" t="s">
        <v>30</v>
      </c>
      <c r="D12" s="8"/>
      <c r="E12" s="8"/>
      <c r="F12" s="12"/>
    </row>
    <row r="13" spans="1:6" ht="15.75" x14ac:dyDescent="0.25">
      <c r="A13" s="29">
        <v>5</v>
      </c>
      <c r="B13" s="30" t="s">
        <v>39</v>
      </c>
      <c r="C13" s="31" t="s">
        <v>30</v>
      </c>
      <c r="D13" s="8"/>
      <c r="E13" s="8"/>
      <c r="F13" s="12"/>
    </row>
    <row r="14" spans="1:6" ht="15.75" x14ac:dyDescent="0.25">
      <c r="A14" s="29">
        <v>6</v>
      </c>
      <c r="B14" s="30" t="s">
        <v>41</v>
      </c>
      <c r="C14" s="31" t="s">
        <v>30</v>
      </c>
      <c r="D14" s="8"/>
      <c r="E14" s="8"/>
      <c r="F14" s="12"/>
    </row>
    <row r="15" spans="1:6" ht="15.75" x14ac:dyDescent="0.25">
      <c r="A15" s="29">
        <v>7</v>
      </c>
      <c r="B15" s="30" t="s">
        <v>43</v>
      </c>
      <c r="C15" s="31" t="s">
        <v>30</v>
      </c>
      <c r="D15" s="8"/>
      <c r="E15" s="8"/>
      <c r="F15" s="12"/>
    </row>
    <row r="16" spans="1:6" ht="15.75" x14ac:dyDescent="0.25">
      <c r="A16" s="29">
        <v>8</v>
      </c>
      <c r="B16" s="30" t="s">
        <v>47</v>
      </c>
      <c r="C16" s="31" t="s">
        <v>30</v>
      </c>
      <c r="D16" s="8"/>
      <c r="E16" s="8"/>
      <c r="F16" s="12"/>
    </row>
    <row r="17" spans="1:6" ht="15.75" x14ac:dyDescent="0.25">
      <c r="A17" s="29">
        <v>9</v>
      </c>
      <c r="B17" s="30" t="s">
        <v>49</v>
      </c>
      <c r="C17" s="31" t="s">
        <v>30</v>
      </c>
      <c r="D17" s="8"/>
      <c r="E17" s="8"/>
      <c r="F17" s="12"/>
    </row>
    <row r="18" spans="1:6" ht="15.75" x14ac:dyDescent="0.25">
      <c r="A18" s="29">
        <v>10</v>
      </c>
      <c r="B18" s="30" t="s">
        <v>45</v>
      </c>
      <c r="C18" s="31" t="s">
        <v>30</v>
      </c>
      <c r="D18" s="8"/>
      <c r="E18" s="8"/>
      <c r="F18" s="12"/>
    </row>
    <row r="19" spans="1:6" ht="15.75" x14ac:dyDescent="0.25">
      <c r="A19" s="29">
        <v>11</v>
      </c>
      <c r="B19" s="30" t="s">
        <v>51</v>
      </c>
      <c r="C19" s="31" t="s">
        <v>30</v>
      </c>
      <c r="D19" s="8"/>
      <c r="E19" s="8"/>
      <c r="F19" s="12"/>
    </row>
    <row r="20" spans="1:6" ht="15.75" x14ac:dyDescent="0.25">
      <c r="A20" s="29">
        <v>12</v>
      </c>
      <c r="B20" s="30" t="s">
        <v>53</v>
      </c>
      <c r="C20" s="31" t="s">
        <v>30</v>
      </c>
      <c r="D20" s="8"/>
      <c r="E20" s="8"/>
      <c r="F20" s="12"/>
    </row>
    <row r="21" spans="1:6" ht="15.75" x14ac:dyDescent="0.25">
      <c r="A21" s="29">
        <v>13</v>
      </c>
      <c r="B21" s="30" t="s">
        <v>55</v>
      </c>
      <c r="C21" s="31" t="s">
        <v>30</v>
      </c>
      <c r="D21" s="8"/>
      <c r="E21" s="8"/>
      <c r="F21" s="12"/>
    </row>
    <row r="22" spans="1:6" ht="15.75" x14ac:dyDescent="0.25">
      <c r="A22" s="29">
        <v>14</v>
      </c>
      <c r="B22" s="30" t="s">
        <v>57</v>
      </c>
      <c r="C22" s="31" t="s">
        <v>30</v>
      </c>
      <c r="D22" s="8"/>
      <c r="E22" s="8"/>
      <c r="F22" s="12"/>
    </row>
    <row r="23" spans="1:6" ht="15.75" x14ac:dyDescent="0.25">
      <c r="A23" s="29">
        <v>15</v>
      </c>
      <c r="B23" s="30" t="s">
        <v>59</v>
      </c>
      <c r="C23" s="31" t="s">
        <v>30</v>
      </c>
      <c r="D23" s="8"/>
      <c r="E23" s="8"/>
      <c r="F23" s="12"/>
    </row>
    <row r="24" spans="1:6" ht="15.75" x14ac:dyDescent="0.25">
      <c r="A24" s="29">
        <v>16</v>
      </c>
      <c r="B24" s="30" t="s">
        <v>61</v>
      </c>
      <c r="C24" s="31" t="s">
        <v>30</v>
      </c>
      <c r="D24" s="8"/>
      <c r="E24" s="8"/>
      <c r="F24" s="12"/>
    </row>
    <row r="25" spans="1:6" ht="15.75" x14ac:dyDescent="0.25">
      <c r="A25" s="29">
        <v>17</v>
      </c>
      <c r="B25" s="30" t="s">
        <v>63</v>
      </c>
      <c r="C25" s="31" t="s">
        <v>30</v>
      </c>
      <c r="D25" s="8"/>
      <c r="E25" s="8"/>
      <c r="F25" s="12"/>
    </row>
    <row r="26" spans="1:6" ht="15.75" x14ac:dyDescent="0.25">
      <c r="A26" s="29">
        <v>18</v>
      </c>
      <c r="B26" s="30" t="s">
        <v>65</v>
      </c>
      <c r="C26" s="31" t="s">
        <v>30</v>
      </c>
      <c r="D26" s="8"/>
      <c r="E26" s="8"/>
      <c r="F26" s="12"/>
    </row>
    <row r="27" spans="1:6" ht="15.75" x14ac:dyDescent="0.25">
      <c r="A27" s="29">
        <v>19</v>
      </c>
      <c r="B27" s="30" t="s">
        <v>67</v>
      </c>
      <c r="C27" s="31" t="s">
        <v>30</v>
      </c>
      <c r="D27" s="8"/>
      <c r="E27" s="8"/>
      <c r="F27" s="12"/>
    </row>
    <row r="28" spans="1:6" ht="15.75" x14ac:dyDescent="0.25">
      <c r="A28" s="32">
        <v>20</v>
      </c>
      <c r="B28" s="33" t="s">
        <v>70</v>
      </c>
      <c r="C28" s="34" t="s">
        <v>69</v>
      </c>
      <c r="D28" s="14"/>
      <c r="E28" s="14"/>
      <c r="F28" s="15"/>
    </row>
    <row r="29" spans="1:6" ht="15.75" x14ac:dyDescent="0.25">
      <c r="A29" s="32">
        <v>21</v>
      </c>
      <c r="B29" s="33" t="s">
        <v>72</v>
      </c>
      <c r="C29" s="34" t="s">
        <v>69</v>
      </c>
      <c r="D29" s="14"/>
      <c r="E29" s="14"/>
      <c r="F29" s="15"/>
    </row>
    <row r="30" spans="1:6" ht="15.75" x14ac:dyDescent="0.25">
      <c r="A30" s="32">
        <v>22</v>
      </c>
      <c r="B30" s="33" t="s">
        <v>74</v>
      </c>
      <c r="C30" s="34" t="s">
        <v>69</v>
      </c>
      <c r="D30" s="14"/>
      <c r="E30" s="14"/>
      <c r="F30" s="15"/>
    </row>
    <row r="31" spans="1:6" ht="15.75" x14ac:dyDescent="0.25">
      <c r="A31" s="32">
        <v>23</v>
      </c>
      <c r="B31" s="33" t="s">
        <v>76</v>
      </c>
      <c r="C31" s="34" t="s">
        <v>69</v>
      </c>
      <c r="D31" s="14"/>
      <c r="E31" s="14"/>
      <c r="F31" s="15"/>
    </row>
    <row r="32" spans="1:6" ht="15.75" x14ac:dyDescent="0.25">
      <c r="A32" s="32">
        <v>24</v>
      </c>
      <c r="B32" s="33" t="s">
        <v>78</v>
      </c>
      <c r="C32" s="34" t="s">
        <v>69</v>
      </c>
      <c r="D32" s="14"/>
      <c r="E32" s="14"/>
      <c r="F32" s="15"/>
    </row>
    <row r="33" spans="1:6" ht="15.75" x14ac:dyDescent="0.25">
      <c r="A33" s="32">
        <v>25</v>
      </c>
      <c r="B33" s="33" t="s">
        <v>80</v>
      </c>
      <c r="C33" s="34" t="s">
        <v>69</v>
      </c>
      <c r="D33" s="14"/>
      <c r="E33" s="14"/>
      <c r="F33" s="15"/>
    </row>
    <row r="34" spans="1:6" ht="15.75" x14ac:dyDescent="0.25">
      <c r="A34" s="29">
        <v>26</v>
      </c>
      <c r="B34" s="30" t="s">
        <v>83</v>
      </c>
      <c r="C34" s="31" t="s">
        <v>82</v>
      </c>
      <c r="D34" s="8"/>
      <c r="E34" s="8"/>
      <c r="F34" s="12"/>
    </row>
    <row r="35" spans="1:6" ht="15.75" x14ac:dyDescent="0.25">
      <c r="A35" s="29">
        <v>27</v>
      </c>
      <c r="B35" s="30" t="s">
        <v>85</v>
      </c>
      <c r="C35" s="31" t="s">
        <v>82</v>
      </c>
      <c r="D35" s="8"/>
      <c r="E35" s="8"/>
      <c r="F35" s="12"/>
    </row>
    <row r="36" spans="1:6" ht="15.75" x14ac:dyDescent="0.25">
      <c r="A36" s="29">
        <v>28</v>
      </c>
      <c r="B36" s="30" t="s">
        <v>87</v>
      </c>
      <c r="C36" s="31" t="s">
        <v>82</v>
      </c>
      <c r="D36" s="8"/>
      <c r="E36" s="8"/>
      <c r="F36" s="12"/>
    </row>
    <row r="37" spans="1:6" ht="15.75" x14ac:dyDescent="0.25">
      <c r="A37" s="29">
        <v>29</v>
      </c>
      <c r="B37" s="30" t="s">
        <v>89</v>
      </c>
      <c r="C37" s="31" t="s">
        <v>82</v>
      </c>
      <c r="D37" s="8"/>
      <c r="E37" s="8"/>
      <c r="F37" s="12"/>
    </row>
    <row r="38" spans="1:6" ht="15.75" x14ac:dyDescent="0.25">
      <c r="A38" s="29">
        <v>30</v>
      </c>
      <c r="B38" s="30" t="s">
        <v>91</v>
      </c>
      <c r="C38" s="31" t="s">
        <v>82</v>
      </c>
      <c r="D38" s="8"/>
      <c r="E38" s="8"/>
      <c r="F38" s="12"/>
    </row>
    <row r="39" spans="1:6" ht="15.75" x14ac:dyDescent="0.25">
      <c r="A39" s="29">
        <v>31</v>
      </c>
      <c r="B39" s="30" t="s">
        <v>93</v>
      </c>
      <c r="C39" s="31" t="s">
        <v>82</v>
      </c>
      <c r="D39" s="8"/>
      <c r="E39" s="8"/>
      <c r="F39" s="12"/>
    </row>
    <row r="40" spans="1:6" ht="15.75" x14ac:dyDescent="0.25">
      <c r="A40" s="29">
        <v>32</v>
      </c>
      <c r="B40" s="30" t="s">
        <v>95</v>
      </c>
      <c r="C40" s="31" t="s">
        <v>82</v>
      </c>
      <c r="D40" s="8"/>
      <c r="E40" s="8"/>
      <c r="F40" s="12"/>
    </row>
    <row r="41" spans="1:6" ht="15.75" x14ac:dyDescent="0.25">
      <c r="A41" s="29">
        <v>33</v>
      </c>
      <c r="B41" s="30" t="s">
        <v>97</v>
      </c>
      <c r="C41" s="31" t="s">
        <v>82</v>
      </c>
      <c r="D41" s="8"/>
      <c r="E41" s="8"/>
      <c r="F41" s="12"/>
    </row>
    <row r="42" spans="1:6" ht="15.75" x14ac:dyDescent="0.25">
      <c r="A42" s="29">
        <v>34</v>
      </c>
      <c r="B42" s="30" t="s">
        <v>99</v>
      </c>
      <c r="C42" s="31" t="s">
        <v>82</v>
      </c>
      <c r="D42" s="8"/>
      <c r="E42" s="8"/>
      <c r="F42" s="12"/>
    </row>
    <row r="43" spans="1:6" ht="15.75" x14ac:dyDescent="0.25">
      <c r="A43" s="29">
        <v>35</v>
      </c>
      <c r="B43" s="30" t="s">
        <v>101</v>
      </c>
      <c r="C43" s="31" t="s">
        <v>82</v>
      </c>
      <c r="D43" s="8"/>
      <c r="E43" s="8"/>
      <c r="F43" s="12"/>
    </row>
    <row r="44" spans="1:6" ht="15.75" x14ac:dyDescent="0.25">
      <c r="A44" s="32">
        <v>36</v>
      </c>
      <c r="B44" s="33" t="s">
        <v>104</v>
      </c>
      <c r="C44" s="34" t="s">
        <v>103</v>
      </c>
      <c r="D44" s="14"/>
      <c r="E44" s="14"/>
      <c r="F44" s="15"/>
    </row>
    <row r="45" spans="1:6" ht="15.75" x14ac:dyDescent="0.25">
      <c r="A45" s="32">
        <v>37</v>
      </c>
      <c r="B45" s="33" t="s">
        <v>106</v>
      </c>
      <c r="C45" s="34" t="s">
        <v>103</v>
      </c>
      <c r="D45" s="14"/>
      <c r="E45" s="14"/>
      <c r="F45" s="15"/>
    </row>
    <row r="46" spans="1:6" ht="15.75" x14ac:dyDescent="0.25">
      <c r="A46" s="32">
        <v>38</v>
      </c>
      <c r="B46" s="33" t="s">
        <v>108</v>
      </c>
      <c r="C46" s="34" t="s">
        <v>103</v>
      </c>
      <c r="D46" s="14"/>
      <c r="E46" s="14"/>
      <c r="F46" s="15"/>
    </row>
    <row r="47" spans="1:6" ht="15.75" x14ac:dyDescent="0.25">
      <c r="A47" s="29">
        <v>39</v>
      </c>
      <c r="B47" s="30" t="s">
        <v>111</v>
      </c>
      <c r="C47" s="31" t="s">
        <v>110</v>
      </c>
      <c r="D47" s="8"/>
      <c r="E47" s="8"/>
      <c r="F47" s="12"/>
    </row>
    <row r="48" spans="1:6" ht="15.75" x14ac:dyDescent="0.25">
      <c r="A48" s="29">
        <v>40</v>
      </c>
      <c r="B48" s="30" t="s">
        <v>113</v>
      </c>
      <c r="C48" s="31" t="s">
        <v>110</v>
      </c>
      <c r="D48" s="8"/>
      <c r="E48" s="8"/>
      <c r="F48" s="12"/>
    </row>
    <row r="49" spans="1:6" ht="15.75" x14ac:dyDescent="0.25">
      <c r="A49" s="29">
        <v>41</v>
      </c>
      <c r="B49" s="30" t="s">
        <v>115</v>
      </c>
      <c r="C49" s="31" t="s">
        <v>110</v>
      </c>
      <c r="D49" s="8"/>
      <c r="E49" s="8"/>
      <c r="F49" s="12"/>
    </row>
    <row r="50" spans="1:6" ht="15.75" x14ac:dyDescent="0.25">
      <c r="A50" s="29">
        <v>42</v>
      </c>
      <c r="B50" s="30" t="s">
        <v>117</v>
      </c>
      <c r="C50" s="31" t="s">
        <v>110</v>
      </c>
      <c r="D50" s="8"/>
      <c r="E50" s="8"/>
      <c r="F50" s="12"/>
    </row>
    <row r="51" spans="1:6" ht="15.75" x14ac:dyDescent="0.25">
      <c r="A51" s="29">
        <v>43</v>
      </c>
      <c r="B51" s="30" t="s">
        <v>119</v>
      </c>
      <c r="C51" s="31" t="s">
        <v>110</v>
      </c>
      <c r="D51" s="8"/>
      <c r="E51" s="8"/>
      <c r="F51" s="12"/>
    </row>
    <row r="52" spans="1:6" ht="15.75" x14ac:dyDescent="0.25">
      <c r="A52" s="29">
        <v>44</v>
      </c>
      <c r="B52" s="30" t="s">
        <v>121</v>
      </c>
      <c r="C52" s="31" t="s">
        <v>110</v>
      </c>
      <c r="D52" s="8"/>
      <c r="E52" s="8"/>
      <c r="F52" s="12"/>
    </row>
    <row r="53" spans="1:6" ht="15.75" x14ac:dyDescent="0.25">
      <c r="A53" s="29">
        <v>45</v>
      </c>
      <c r="B53" s="30" t="s">
        <v>125</v>
      </c>
      <c r="C53" s="31" t="s">
        <v>110</v>
      </c>
      <c r="D53" s="8"/>
      <c r="E53" s="8"/>
      <c r="F53" s="12"/>
    </row>
    <row r="54" spans="1:6" ht="15.75" x14ac:dyDescent="0.25">
      <c r="A54" s="29">
        <v>46</v>
      </c>
      <c r="B54" s="30" t="s">
        <v>123</v>
      </c>
      <c r="C54" s="31" t="s">
        <v>110</v>
      </c>
      <c r="D54" s="8"/>
      <c r="E54" s="8"/>
      <c r="F54" s="12"/>
    </row>
    <row r="55" spans="1:6" ht="18.75" x14ac:dyDescent="0.25">
      <c r="A55" s="57"/>
      <c r="B55" s="58"/>
      <c r="C55" s="58"/>
      <c r="D55" s="58"/>
      <c r="E55" s="58"/>
      <c r="F55" s="58"/>
    </row>
  </sheetData>
  <sheetProtection algorithmName="SHA-512" hashValue="6v3uA6de2AUtPdux0llboJ+Rhi1LMzsdFzthyNU3Wt1kfhGxhFfq+X6lcIDF66/zdSwVQ3LNgRmUhGe1xDmySA==" saltValue="i/YfjfXsuE4r/ZBQWyu/SA==" spinCount="100000" sheet="1" objects="1" scenarios="1"/>
  <mergeCells count="6">
    <mergeCell ref="A55:F55"/>
    <mergeCell ref="A1:F1"/>
    <mergeCell ref="A2:F2"/>
    <mergeCell ref="A3:F3"/>
    <mergeCell ref="A5:F5"/>
    <mergeCell ref="D7:F7"/>
  </mergeCells>
  <printOptions horizontalCentered="1"/>
  <pageMargins left="0" right="0" top="0.25" bottom="0" header="0.3" footer="0.3"/>
  <pageSetup orientation="landscape" r:id="rId1"/>
  <headerFooter>
    <oddFooter xml:space="preserve">&amp;C3 of 3&amp;R&amp;9&amp;G
</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9C7C-C428-4FE3-B7C8-26804A29CD9B}">
  <dimension ref="A1:AK47"/>
  <sheetViews>
    <sheetView workbookViewId="0"/>
  </sheetViews>
  <sheetFormatPr defaultRowHeight="15" x14ac:dyDescent="0.25"/>
  <cols>
    <col min="2" max="2" width="12.7109375" bestFit="1" customWidth="1"/>
    <col min="3" max="3" width="15.85546875" bestFit="1" customWidth="1"/>
    <col min="4" max="4" width="50.7109375" bestFit="1" customWidth="1"/>
    <col min="5" max="5" width="16.42578125" bestFit="1" customWidth="1"/>
    <col min="6" max="6" width="7.5703125" bestFit="1" customWidth="1"/>
    <col min="7" max="7" width="5.42578125" bestFit="1" customWidth="1"/>
    <col min="8" max="8" width="11" bestFit="1" customWidth="1"/>
    <col min="9" max="9" width="9.42578125" bestFit="1" customWidth="1"/>
    <col min="10" max="10" width="30.85546875" bestFit="1" customWidth="1"/>
    <col min="11" max="11" width="5.85546875" bestFit="1" customWidth="1"/>
    <col min="12" max="12" width="23.85546875" bestFit="1" customWidth="1"/>
    <col min="13" max="13" width="14.42578125" bestFit="1" customWidth="1"/>
    <col min="14" max="14" width="6.42578125" bestFit="1" customWidth="1"/>
    <col min="15" max="15" width="14.85546875" bestFit="1" customWidth="1"/>
    <col min="16" max="16" width="27.42578125" bestFit="1" customWidth="1"/>
    <col min="17" max="17" width="19.28515625" bestFit="1" customWidth="1"/>
    <col min="18" max="18" width="9.42578125" bestFit="1" customWidth="1"/>
    <col min="19" max="24" width="10.85546875" bestFit="1" customWidth="1"/>
    <col min="26" max="26" width="9.42578125" bestFit="1" customWidth="1"/>
    <col min="27" max="27" width="6.42578125" bestFit="1" customWidth="1"/>
    <col min="28" max="28" width="8" bestFit="1" customWidth="1"/>
    <col min="29" max="29" width="8.85546875" bestFit="1" customWidth="1"/>
    <col min="30" max="30" width="9.5703125" bestFit="1" customWidth="1"/>
    <col min="31" max="31" width="9.42578125" bestFit="1" customWidth="1"/>
    <col min="32" max="32" width="15.5703125" bestFit="1" customWidth="1"/>
    <col min="33" max="33" width="22" bestFit="1" customWidth="1"/>
    <col min="34" max="34" width="9.42578125" bestFit="1" customWidth="1"/>
    <col min="35" max="35" width="8.140625" bestFit="1" customWidth="1"/>
    <col min="36" max="36" width="13.140625" bestFit="1" customWidth="1"/>
    <col min="37" max="37" width="9.42578125" bestFit="1" customWidth="1"/>
  </cols>
  <sheetData>
    <row r="1" spans="1:37" x14ac:dyDescent="0.25">
      <c r="A1" t="s">
        <v>276</v>
      </c>
      <c r="B1" t="s">
        <v>215</v>
      </c>
      <c r="C1" t="s">
        <v>133</v>
      </c>
      <c r="D1" t="s">
        <v>134</v>
      </c>
      <c r="E1" t="s">
        <v>135</v>
      </c>
      <c r="F1" t="s">
        <v>154</v>
      </c>
      <c r="G1" t="s">
        <v>155</v>
      </c>
      <c r="H1" t="s">
        <v>156</v>
      </c>
      <c r="I1" t="s">
        <v>157</v>
      </c>
      <c r="J1" t="s">
        <v>160</v>
      </c>
      <c r="K1" t="s">
        <v>161</v>
      </c>
      <c r="L1" t="s">
        <v>162</v>
      </c>
      <c r="M1" t="s">
        <v>163</v>
      </c>
      <c r="N1" t="s">
        <v>164</v>
      </c>
      <c r="O1" t="s">
        <v>165</v>
      </c>
      <c r="P1" t="s">
        <v>166</v>
      </c>
      <c r="Q1" t="s">
        <v>167</v>
      </c>
      <c r="R1" t="s">
        <v>157</v>
      </c>
      <c r="S1" t="s">
        <v>170</v>
      </c>
      <c r="T1" t="s">
        <v>171</v>
      </c>
      <c r="U1" t="s">
        <v>172</v>
      </c>
      <c r="V1" t="s">
        <v>173</v>
      </c>
      <c r="W1" t="s">
        <v>174</v>
      </c>
      <c r="X1" t="s">
        <v>175</v>
      </c>
      <c r="Y1" t="s">
        <v>176</v>
      </c>
      <c r="Z1" t="s">
        <v>157</v>
      </c>
      <c r="AA1" t="s">
        <v>179</v>
      </c>
      <c r="AB1" t="s">
        <v>180</v>
      </c>
      <c r="AC1" t="s">
        <v>181</v>
      </c>
      <c r="AD1" t="s">
        <v>182</v>
      </c>
      <c r="AE1" t="s">
        <v>157</v>
      </c>
      <c r="AF1" t="s">
        <v>185</v>
      </c>
      <c r="AG1" t="s">
        <v>186</v>
      </c>
      <c r="AH1" t="s">
        <v>157</v>
      </c>
      <c r="AI1" t="s">
        <v>189</v>
      </c>
      <c r="AJ1" t="s">
        <v>190</v>
      </c>
      <c r="AK1" t="s">
        <v>157</v>
      </c>
    </row>
    <row r="2" spans="1:37" x14ac:dyDescent="0.25">
      <c r="B2" s="7" t="str">
        <f>_xlfn.XLOOKUP(C2,input_flat_file1!$I$1:$I$47,input_flat_file1!$H$1:$H$47)</f>
        <v>SL8IS3REQ</v>
      </c>
      <c r="C2">
        <v>1</v>
      </c>
      <c r="D2" t="s">
        <v>31</v>
      </c>
      <c r="E2" t="s">
        <v>30</v>
      </c>
      <c r="F2">
        <f>Demographics_Part1!D9</f>
        <v>0</v>
      </c>
      <c r="G2">
        <f>Demographics_Part1!E9</f>
        <v>0</v>
      </c>
      <c r="H2">
        <f>Demographics_Part1!F9</f>
        <v>0</v>
      </c>
      <c r="I2">
        <f>Demographics_Part1!G9</f>
        <v>0</v>
      </c>
      <c r="J2">
        <f>Demographics_Part2!D9</f>
        <v>0</v>
      </c>
      <c r="K2">
        <f>Demographics_Part2!E9</f>
        <v>0</v>
      </c>
      <c r="L2">
        <f>Demographics_Part2!F9</f>
        <v>0</v>
      </c>
      <c r="M2">
        <f>Demographics_Part2!G9</f>
        <v>0</v>
      </c>
      <c r="N2">
        <f>Demographics_Part2!H9</f>
        <v>0</v>
      </c>
      <c r="O2">
        <f>Demographics_Part2!I9</f>
        <v>0</v>
      </c>
      <c r="P2">
        <f>Demographics_Part2!J9</f>
        <v>0</v>
      </c>
      <c r="Q2">
        <f>Demographics_Part2!K9</f>
        <v>0</v>
      </c>
      <c r="R2">
        <f>Demographics_Part2!L9</f>
        <v>0</v>
      </c>
      <c r="S2">
        <f>Demographics_Part3!D9</f>
        <v>0</v>
      </c>
      <c r="T2">
        <f>Demographics_Part3!E9</f>
        <v>0</v>
      </c>
      <c r="U2">
        <f>Demographics_Part3!F9</f>
        <v>0</v>
      </c>
      <c r="V2">
        <f>Demographics_Part3!G9</f>
        <v>0</v>
      </c>
      <c r="W2">
        <f>Demographics_Part3!H9</f>
        <v>0</v>
      </c>
      <c r="X2">
        <f>Demographics_Part3!I9</f>
        <v>0</v>
      </c>
      <c r="Y2">
        <f>Demographics_Part3!J9</f>
        <v>0</v>
      </c>
      <c r="Z2">
        <f>Demographics_Part3!K9</f>
        <v>0</v>
      </c>
      <c r="AA2">
        <f>Demographics_Part4!D9</f>
        <v>0</v>
      </c>
      <c r="AB2">
        <f>Demographics_Part4!E9</f>
        <v>0</v>
      </c>
      <c r="AC2">
        <f>Demographics_Part4!F9</f>
        <v>0</v>
      </c>
      <c r="AD2">
        <f>Demographics_Part4!G9</f>
        <v>0</v>
      </c>
      <c r="AE2">
        <f>Demographics_Part4!H9</f>
        <v>0</v>
      </c>
      <c r="AF2">
        <f>Demographics_Part5!D9</f>
        <v>0</v>
      </c>
      <c r="AG2">
        <f>Demographics_Part5!E9</f>
        <v>0</v>
      </c>
      <c r="AH2">
        <f>Demographics_Part5!F9</f>
        <v>0</v>
      </c>
      <c r="AI2">
        <f>Demographics_Part6!D9</f>
        <v>0</v>
      </c>
      <c r="AJ2">
        <f>Demographics_Part6!E9</f>
        <v>0</v>
      </c>
      <c r="AK2">
        <f>Demographics_Part6!F9</f>
        <v>0</v>
      </c>
    </row>
    <row r="3" spans="1:37" x14ac:dyDescent="0.25">
      <c r="B3" s="7" t="str">
        <f>_xlfn.XLOOKUP(C3,input_flat_file1!$I$1:$I$47,input_flat_file1!$H$1:$H$47)</f>
        <v>ZGUC8EXHK</v>
      </c>
      <c r="C3">
        <v>2</v>
      </c>
      <c r="D3" t="s">
        <v>33</v>
      </c>
      <c r="E3" t="s">
        <v>30</v>
      </c>
      <c r="F3">
        <f>Demographics_Part1!D10</f>
        <v>0</v>
      </c>
      <c r="G3">
        <f>Demographics_Part1!E10</f>
        <v>0</v>
      </c>
      <c r="H3">
        <f>Demographics_Part1!F10</f>
        <v>0</v>
      </c>
      <c r="I3">
        <f>Demographics_Part1!G10</f>
        <v>0</v>
      </c>
      <c r="J3">
        <f>Demographics_Part2!D10</f>
        <v>0</v>
      </c>
      <c r="K3">
        <f>Demographics_Part2!E10</f>
        <v>0</v>
      </c>
      <c r="L3">
        <f>Demographics_Part2!F10</f>
        <v>0</v>
      </c>
      <c r="M3">
        <f>Demographics_Part2!G10</f>
        <v>0</v>
      </c>
      <c r="N3">
        <f>Demographics_Part2!H10</f>
        <v>0</v>
      </c>
      <c r="O3">
        <f>Demographics_Part2!I10</f>
        <v>0</v>
      </c>
      <c r="P3">
        <f>Demographics_Part2!J10</f>
        <v>0</v>
      </c>
      <c r="Q3">
        <f>Demographics_Part2!K10</f>
        <v>0</v>
      </c>
      <c r="R3">
        <f>Demographics_Part2!L10</f>
        <v>0</v>
      </c>
      <c r="S3">
        <f>Demographics_Part3!D10</f>
        <v>0</v>
      </c>
      <c r="T3">
        <f>Demographics_Part3!E10</f>
        <v>0</v>
      </c>
      <c r="U3">
        <f>Demographics_Part3!F10</f>
        <v>0</v>
      </c>
      <c r="V3">
        <f>Demographics_Part3!G10</f>
        <v>0</v>
      </c>
      <c r="W3">
        <f>Demographics_Part3!H10</f>
        <v>0</v>
      </c>
      <c r="X3">
        <f>Demographics_Part3!I10</f>
        <v>0</v>
      </c>
      <c r="Y3">
        <f>Demographics_Part3!J10</f>
        <v>0</v>
      </c>
      <c r="Z3">
        <f>Demographics_Part3!K10</f>
        <v>0</v>
      </c>
      <c r="AA3">
        <f>Demographics_Part4!D10</f>
        <v>0</v>
      </c>
      <c r="AB3">
        <f>Demographics_Part4!E10</f>
        <v>0</v>
      </c>
      <c r="AC3">
        <f>Demographics_Part4!F10</f>
        <v>0</v>
      </c>
      <c r="AD3">
        <f>Demographics_Part4!G10</f>
        <v>0</v>
      </c>
      <c r="AE3">
        <f>Demographics_Part4!H10</f>
        <v>0</v>
      </c>
      <c r="AF3">
        <f>Demographics_Part5!D10</f>
        <v>0</v>
      </c>
      <c r="AG3">
        <f>Demographics_Part5!E10</f>
        <v>0</v>
      </c>
      <c r="AH3">
        <f>Demographics_Part5!F10</f>
        <v>0</v>
      </c>
      <c r="AI3">
        <f>Demographics_Part6!D10</f>
        <v>0</v>
      </c>
      <c r="AJ3">
        <f>Demographics_Part6!E10</f>
        <v>0</v>
      </c>
      <c r="AK3">
        <f>Demographics_Part6!F10</f>
        <v>0</v>
      </c>
    </row>
    <row r="4" spans="1:37" x14ac:dyDescent="0.25">
      <c r="B4" s="7" t="str">
        <f>_xlfn.XLOOKUP(C4,input_flat_file1!$I$1:$I$47,input_flat_file1!$H$1:$H$47)</f>
        <v>NRVYKF23S</v>
      </c>
      <c r="C4">
        <v>3</v>
      </c>
      <c r="D4" t="s">
        <v>35</v>
      </c>
      <c r="E4" t="s">
        <v>30</v>
      </c>
      <c r="F4">
        <f>Demographics_Part1!D11</f>
        <v>0</v>
      </c>
      <c r="G4">
        <f>Demographics_Part1!E11</f>
        <v>0</v>
      </c>
      <c r="H4">
        <f>Demographics_Part1!F11</f>
        <v>0</v>
      </c>
      <c r="I4">
        <f>Demographics_Part1!G11</f>
        <v>0</v>
      </c>
      <c r="J4">
        <f>Demographics_Part2!D11</f>
        <v>0</v>
      </c>
      <c r="K4">
        <f>Demographics_Part2!E11</f>
        <v>0</v>
      </c>
      <c r="L4">
        <f>Demographics_Part2!F11</f>
        <v>0</v>
      </c>
      <c r="M4">
        <f>Demographics_Part2!G11</f>
        <v>0</v>
      </c>
      <c r="N4">
        <f>Demographics_Part2!H11</f>
        <v>0</v>
      </c>
      <c r="O4">
        <f>Demographics_Part2!I11</f>
        <v>0</v>
      </c>
      <c r="P4">
        <f>Demographics_Part2!J11</f>
        <v>0</v>
      </c>
      <c r="Q4">
        <f>Demographics_Part2!K11</f>
        <v>0</v>
      </c>
      <c r="R4">
        <f>Demographics_Part2!L11</f>
        <v>0</v>
      </c>
      <c r="S4">
        <f>Demographics_Part3!D11</f>
        <v>0</v>
      </c>
      <c r="T4">
        <f>Demographics_Part3!E11</f>
        <v>0</v>
      </c>
      <c r="U4">
        <f>Demographics_Part3!F11</f>
        <v>0</v>
      </c>
      <c r="V4">
        <f>Demographics_Part3!G11</f>
        <v>0</v>
      </c>
      <c r="W4">
        <f>Demographics_Part3!H11</f>
        <v>0</v>
      </c>
      <c r="X4">
        <f>Demographics_Part3!I11</f>
        <v>0</v>
      </c>
      <c r="Y4">
        <f>Demographics_Part3!J11</f>
        <v>0</v>
      </c>
      <c r="Z4">
        <f>Demographics_Part3!K11</f>
        <v>0</v>
      </c>
      <c r="AA4">
        <f>Demographics_Part4!D11</f>
        <v>0</v>
      </c>
      <c r="AB4">
        <f>Demographics_Part4!E11</f>
        <v>0</v>
      </c>
      <c r="AC4">
        <f>Demographics_Part4!F11</f>
        <v>0</v>
      </c>
      <c r="AD4">
        <f>Demographics_Part4!G11</f>
        <v>0</v>
      </c>
      <c r="AE4">
        <f>Demographics_Part4!H11</f>
        <v>0</v>
      </c>
      <c r="AF4">
        <f>Demographics_Part5!D11</f>
        <v>0</v>
      </c>
      <c r="AG4">
        <f>Demographics_Part5!E11</f>
        <v>0</v>
      </c>
      <c r="AH4">
        <f>Demographics_Part5!F11</f>
        <v>0</v>
      </c>
      <c r="AI4">
        <f>Demographics_Part6!D11</f>
        <v>0</v>
      </c>
      <c r="AJ4">
        <f>Demographics_Part6!E11</f>
        <v>0</v>
      </c>
      <c r="AK4">
        <f>Demographics_Part6!F11</f>
        <v>0</v>
      </c>
    </row>
    <row r="5" spans="1:37" x14ac:dyDescent="0.25">
      <c r="B5" s="7" t="str">
        <f>_xlfn.XLOOKUP(C5,input_flat_file1!$I$1:$I$47,input_flat_file1!$H$1:$H$47)</f>
        <v>9J8517NSC</v>
      </c>
      <c r="C5">
        <v>4</v>
      </c>
      <c r="D5" t="s">
        <v>37</v>
      </c>
      <c r="E5" t="s">
        <v>30</v>
      </c>
      <c r="F5">
        <f>Demographics_Part1!D12</f>
        <v>0</v>
      </c>
      <c r="G5">
        <f>Demographics_Part1!E12</f>
        <v>0</v>
      </c>
      <c r="H5">
        <f>Demographics_Part1!F12</f>
        <v>0</v>
      </c>
      <c r="I5">
        <f>Demographics_Part1!G12</f>
        <v>0</v>
      </c>
      <c r="J5">
        <f>Demographics_Part2!D12</f>
        <v>0</v>
      </c>
      <c r="K5">
        <f>Demographics_Part2!E12</f>
        <v>0</v>
      </c>
      <c r="L5">
        <f>Demographics_Part2!F12</f>
        <v>0</v>
      </c>
      <c r="M5">
        <f>Demographics_Part2!G12</f>
        <v>0</v>
      </c>
      <c r="N5">
        <f>Demographics_Part2!H12</f>
        <v>0</v>
      </c>
      <c r="O5">
        <f>Demographics_Part2!I12</f>
        <v>0</v>
      </c>
      <c r="P5">
        <f>Demographics_Part2!J12</f>
        <v>0</v>
      </c>
      <c r="Q5">
        <f>Demographics_Part2!K12</f>
        <v>0</v>
      </c>
      <c r="R5">
        <f>Demographics_Part2!L12</f>
        <v>0</v>
      </c>
      <c r="S5">
        <f>Demographics_Part3!D12</f>
        <v>0</v>
      </c>
      <c r="T5">
        <f>Demographics_Part3!E12</f>
        <v>0</v>
      </c>
      <c r="U5">
        <f>Demographics_Part3!F12</f>
        <v>0</v>
      </c>
      <c r="V5">
        <f>Demographics_Part3!G12</f>
        <v>0</v>
      </c>
      <c r="W5">
        <f>Demographics_Part3!H12</f>
        <v>0</v>
      </c>
      <c r="X5">
        <f>Demographics_Part3!I12</f>
        <v>0</v>
      </c>
      <c r="Y5">
        <f>Demographics_Part3!J12</f>
        <v>0</v>
      </c>
      <c r="Z5">
        <f>Demographics_Part3!K12</f>
        <v>0</v>
      </c>
      <c r="AA5">
        <f>Demographics_Part4!D12</f>
        <v>0</v>
      </c>
      <c r="AB5">
        <f>Demographics_Part4!E12</f>
        <v>0</v>
      </c>
      <c r="AC5">
        <f>Demographics_Part4!F12</f>
        <v>0</v>
      </c>
      <c r="AD5">
        <f>Demographics_Part4!G12</f>
        <v>0</v>
      </c>
      <c r="AE5">
        <f>Demographics_Part4!H12</f>
        <v>0</v>
      </c>
      <c r="AF5">
        <f>Demographics_Part5!D12</f>
        <v>0</v>
      </c>
      <c r="AG5">
        <f>Demographics_Part5!E12</f>
        <v>0</v>
      </c>
      <c r="AH5">
        <f>Demographics_Part5!F12</f>
        <v>0</v>
      </c>
      <c r="AI5">
        <f>Demographics_Part6!D12</f>
        <v>0</v>
      </c>
      <c r="AJ5">
        <f>Demographics_Part6!E12</f>
        <v>0</v>
      </c>
      <c r="AK5">
        <f>Demographics_Part6!F12</f>
        <v>0</v>
      </c>
    </row>
    <row r="6" spans="1:37" x14ac:dyDescent="0.25">
      <c r="B6" s="7" t="str">
        <f>_xlfn.XLOOKUP(C6,input_flat_file1!$I$1:$I$47,input_flat_file1!$H$1:$H$47)</f>
        <v>1BO6KDPS6</v>
      </c>
      <c r="C6">
        <v>5</v>
      </c>
      <c r="D6" t="s">
        <v>39</v>
      </c>
      <c r="E6" t="s">
        <v>30</v>
      </c>
      <c r="F6">
        <f>Demographics_Part1!D13</f>
        <v>0</v>
      </c>
      <c r="G6">
        <f>Demographics_Part1!E13</f>
        <v>0</v>
      </c>
      <c r="H6">
        <f>Demographics_Part1!F13</f>
        <v>0</v>
      </c>
      <c r="I6">
        <f>Demographics_Part1!G13</f>
        <v>0</v>
      </c>
      <c r="J6">
        <f>Demographics_Part2!D13</f>
        <v>0</v>
      </c>
      <c r="K6">
        <f>Demographics_Part2!E13</f>
        <v>0</v>
      </c>
      <c r="L6">
        <f>Demographics_Part2!F13</f>
        <v>0</v>
      </c>
      <c r="M6">
        <f>Demographics_Part2!G13</f>
        <v>0</v>
      </c>
      <c r="N6">
        <f>Demographics_Part2!H13</f>
        <v>0</v>
      </c>
      <c r="O6">
        <f>Demographics_Part2!I13</f>
        <v>0</v>
      </c>
      <c r="P6">
        <f>Demographics_Part2!J13</f>
        <v>0</v>
      </c>
      <c r="Q6">
        <f>Demographics_Part2!K13</f>
        <v>0</v>
      </c>
      <c r="R6">
        <f>Demographics_Part2!L13</f>
        <v>0</v>
      </c>
      <c r="S6">
        <f>Demographics_Part3!D13</f>
        <v>0</v>
      </c>
      <c r="T6">
        <f>Demographics_Part3!E13</f>
        <v>0</v>
      </c>
      <c r="U6">
        <f>Demographics_Part3!F13</f>
        <v>0</v>
      </c>
      <c r="V6">
        <f>Demographics_Part3!G13</f>
        <v>0</v>
      </c>
      <c r="W6">
        <f>Demographics_Part3!H13</f>
        <v>0</v>
      </c>
      <c r="X6">
        <f>Demographics_Part3!I13</f>
        <v>0</v>
      </c>
      <c r="Y6">
        <f>Demographics_Part3!J13</f>
        <v>0</v>
      </c>
      <c r="Z6">
        <f>Demographics_Part3!K13</f>
        <v>0</v>
      </c>
      <c r="AA6">
        <f>Demographics_Part4!D13</f>
        <v>0</v>
      </c>
      <c r="AB6">
        <f>Demographics_Part4!E13</f>
        <v>0</v>
      </c>
      <c r="AC6">
        <f>Demographics_Part4!F13</f>
        <v>0</v>
      </c>
      <c r="AD6">
        <f>Demographics_Part4!G13</f>
        <v>0</v>
      </c>
      <c r="AE6">
        <f>Demographics_Part4!H13</f>
        <v>0</v>
      </c>
      <c r="AF6">
        <f>Demographics_Part5!D13</f>
        <v>0</v>
      </c>
      <c r="AG6">
        <f>Demographics_Part5!E13</f>
        <v>0</v>
      </c>
      <c r="AH6">
        <f>Demographics_Part5!F13</f>
        <v>0</v>
      </c>
      <c r="AI6">
        <f>Demographics_Part6!D13</f>
        <v>0</v>
      </c>
      <c r="AJ6">
        <f>Demographics_Part6!E13</f>
        <v>0</v>
      </c>
      <c r="AK6">
        <f>Demographics_Part6!F13</f>
        <v>0</v>
      </c>
    </row>
    <row r="7" spans="1:37" x14ac:dyDescent="0.25">
      <c r="B7" s="7" t="str">
        <f>_xlfn.XLOOKUP(C7,input_flat_file1!$I$1:$I$47,input_flat_file1!$H$1:$H$47)</f>
        <v>5L3RJ20R8</v>
      </c>
      <c r="C7">
        <v>6</v>
      </c>
      <c r="D7" t="s">
        <v>41</v>
      </c>
      <c r="E7" t="s">
        <v>30</v>
      </c>
      <c r="F7">
        <f>Demographics_Part1!D14</f>
        <v>0</v>
      </c>
      <c r="G7">
        <f>Demographics_Part1!E14</f>
        <v>0</v>
      </c>
      <c r="H7">
        <f>Demographics_Part1!F14</f>
        <v>0</v>
      </c>
      <c r="I7">
        <f>Demographics_Part1!G14</f>
        <v>0</v>
      </c>
      <c r="J7">
        <f>Demographics_Part2!D14</f>
        <v>0</v>
      </c>
      <c r="K7">
        <f>Demographics_Part2!E14</f>
        <v>0</v>
      </c>
      <c r="L7">
        <f>Demographics_Part2!F14</f>
        <v>0</v>
      </c>
      <c r="M7">
        <f>Demographics_Part2!G14</f>
        <v>0</v>
      </c>
      <c r="N7">
        <f>Demographics_Part2!H14</f>
        <v>0</v>
      </c>
      <c r="O7">
        <f>Demographics_Part2!I14</f>
        <v>0</v>
      </c>
      <c r="P7">
        <f>Demographics_Part2!J14</f>
        <v>0</v>
      </c>
      <c r="Q7">
        <f>Demographics_Part2!K14</f>
        <v>0</v>
      </c>
      <c r="R7">
        <f>Demographics_Part2!L14</f>
        <v>0</v>
      </c>
      <c r="S7">
        <f>Demographics_Part3!D14</f>
        <v>0</v>
      </c>
      <c r="T7">
        <f>Demographics_Part3!E14</f>
        <v>0</v>
      </c>
      <c r="U7">
        <f>Demographics_Part3!F14</f>
        <v>0</v>
      </c>
      <c r="V7">
        <f>Demographics_Part3!G14</f>
        <v>0</v>
      </c>
      <c r="W7">
        <f>Demographics_Part3!H14</f>
        <v>0</v>
      </c>
      <c r="X7">
        <f>Demographics_Part3!I14</f>
        <v>0</v>
      </c>
      <c r="Y7">
        <f>Demographics_Part3!J14</f>
        <v>0</v>
      </c>
      <c r="Z7">
        <f>Demographics_Part3!K14</f>
        <v>0</v>
      </c>
      <c r="AA7">
        <f>Demographics_Part4!D14</f>
        <v>0</v>
      </c>
      <c r="AB7">
        <f>Demographics_Part4!E14</f>
        <v>0</v>
      </c>
      <c r="AC7">
        <f>Demographics_Part4!F14</f>
        <v>0</v>
      </c>
      <c r="AD7">
        <f>Demographics_Part4!G14</f>
        <v>0</v>
      </c>
      <c r="AE7">
        <f>Demographics_Part4!H14</f>
        <v>0</v>
      </c>
      <c r="AF7">
        <f>Demographics_Part5!D14</f>
        <v>0</v>
      </c>
      <c r="AG7">
        <f>Demographics_Part5!E14</f>
        <v>0</v>
      </c>
      <c r="AH7">
        <f>Demographics_Part5!F14</f>
        <v>0</v>
      </c>
      <c r="AI7">
        <f>Demographics_Part6!D14</f>
        <v>0</v>
      </c>
      <c r="AJ7">
        <f>Demographics_Part6!E14</f>
        <v>0</v>
      </c>
      <c r="AK7">
        <f>Demographics_Part6!F14</f>
        <v>0</v>
      </c>
    </row>
    <row r="8" spans="1:37" x14ac:dyDescent="0.25">
      <c r="B8" s="7" t="str">
        <f>_xlfn.XLOOKUP(C8,input_flat_file1!$I$1:$I$47,input_flat_file1!$H$1:$H$47)</f>
        <v>9KZDWIM3J</v>
      </c>
      <c r="C8">
        <v>7</v>
      </c>
      <c r="D8" t="s">
        <v>43</v>
      </c>
      <c r="E8" t="s">
        <v>30</v>
      </c>
      <c r="F8">
        <f>Demographics_Part1!D15</f>
        <v>0</v>
      </c>
      <c r="G8">
        <f>Demographics_Part1!E15</f>
        <v>0</v>
      </c>
      <c r="H8">
        <f>Demographics_Part1!F15</f>
        <v>0</v>
      </c>
      <c r="I8">
        <f>Demographics_Part1!G15</f>
        <v>0</v>
      </c>
      <c r="J8">
        <f>Demographics_Part2!D15</f>
        <v>0</v>
      </c>
      <c r="K8">
        <f>Demographics_Part2!E15</f>
        <v>0</v>
      </c>
      <c r="L8">
        <f>Demographics_Part2!F15</f>
        <v>0</v>
      </c>
      <c r="M8">
        <f>Demographics_Part2!G15</f>
        <v>0</v>
      </c>
      <c r="N8">
        <f>Demographics_Part2!H15</f>
        <v>0</v>
      </c>
      <c r="O8">
        <f>Demographics_Part2!I15</f>
        <v>0</v>
      </c>
      <c r="P8">
        <f>Demographics_Part2!J15</f>
        <v>0</v>
      </c>
      <c r="Q8">
        <f>Demographics_Part2!K15</f>
        <v>0</v>
      </c>
      <c r="R8">
        <f>Demographics_Part2!L15</f>
        <v>0</v>
      </c>
      <c r="S8">
        <f>Demographics_Part3!D15</f>
        <v>0</v>
      </c>
      <c r="T8">
        <f>Demographics_Part3!E15</f>
        <v>0</v>
      </c>
      <c r="U8">
        <f>Demographics_Part3!F15</f>
        <v>0</v>
      </c>
      <c r="V8">
        <f>Demographics_Part3!G15</f>
        <v>0</v>
      </c>
      <c r="W8">
        <f>Demographics_Part3!H15</f>
        <v>0</v>
      </c>
      <c r="X8">
        <f>Demographics_Part3!I15</f>
        <v>0</v>
      </c>
      <c r="Y8">
        <f>Demographics_Part3!J15</f>
        <v>0</v>
      </c>
      <c r="Z8">
        <f>Demographics_Part3!K15</f>
        <v>0</v>
      </c>
      <c r="AA8">
        <f>Demographics_Part4!D15</f>
        <v>0</v>
      </c>
      <c r="AB8">
        <f>Demographics_Part4!E15</f>
        <v>0</v>
      </c>
      <c r="AC8">
        <f>Demographics_Part4!F15</f>
        <v>0</v>
      </c>
      <c r="AD8">
        <f>Demographics_Part4!G15</f>
        <v>0</v>
      </c>
      <c r="AE8">
        <f>Demographics_Part4!H15</f>
        <v>0</v>
      </c>
      <c r="AF8">
        <f>Demographics_Part5!D15</f>
        <v>0</v>
      </c>
      <c r="AG8">
        <f>Demographics_Part5!E15</f>
        <v>0</v>
      </c>
      <c r="AH8">
        <f>Demographics_Part5!F15</f>
        <v>0</v>
      </c>
      <c r="AI8">
        <f>Demographics_Part6!D15</f>
        <v>0</v>
      </c>
      <c r="AJ8">
        <f>Demographics_Part6!E15</f>
        <v>0</v>
      </c>
      <c r="AK8">
        <f>Demographics_Part6!F15</f>
        <v>0</v>
      </c>
    </row>
    <row r="9" spans="1:37" x14ac:dyDescent="0.25">
      <c r="B9" s="7" t="str">
        <f>_xlfn.XLOOKUP(C9,input_flat_file1!$I$1:$I$47,input_flat_file1!$H$1:$H$47)</f>
        <v>OM1GK9237</v>
      </c>
      <c r="C9">
        <v>8</v>
      </c>
      <c r="D9" t="s">
        <v>47</v>
      </c>
      <c r="E9" t="s">
        <v>30</v>
      </c>
      <c r="F9">
        <f>Demographics_Part1!D16</f>
        <v>0</v>
      </c>
      <c r="G9">
        <f>Demographics_Part1!E16</f>
        <v>0</v>
      </c>
      <c r="H9">
        <f>Demographics_Part1!F16</f>
        <v>0</v>
      </c>
      <c r="I9">
        <f>Demographics_Part1!G16</f>
        <v>0</v>
      </c>
      <c r="J9">
        <f>Demographics_Part2!D16</f>
        <v>0</v>
      </c>
      <c r="K9">
        <f>Demographics_Part2!E16</f>
        <v>0</v>
      </c>
      <c r="L9">
        <f>Demographics_Part2!F16</f>
        <v>0</v>
      </c>
      <c r="M9">
        <f>Demographics_Part2!G16</f>
        <v>0</v>
      </c>
      <c r="N9">
        <f>Demographics_Part2!H16</f>
        <v>0</v>
      </c>
      <c r="O9">
        <f>Demographics_Part2!I16</f>
        <v>0</v>
      </c>
      <c r="P9">
        <f>Demographics_Part2!J16</f>
        <v>0</v>
      </c>
      <c r="Q9">
        <f>Demographics_Part2!K16</f>
        <v>0</v>
      </c>
      <c r="R9">
        <f>Demographics_Part2!L16</f>
        <v>0</v>
      </c>
      <c r="S9">
        <f>Demographics_Part3!D16</f>
        <v>0</v>
      </c>
      <c r="T9">
        <f>Demographics_Part3!E16</f>
        <v>0</v>
      </c>
      <c r="U9">
        <f>Demographics_Part3!F16</f>
        <v>0</v>
      </c>
      <c r="V9">
        <f>Demographics_Part3!G16</f>
        <v>0</v>
      </c>
      <c r="W9">
        <f>Demographics_Part3!H16</f>
        <v>0</v>
      </c>
      <c r="X9">
        <f>Demographics_Part3!I16</f>
        <v>0</v>
      </c>
      <c r="Y9">
        <f>Demographics_Part3!J16</f>
        <v>0</v>
      </c>
      <c r="Z9">
        <f>Demographics_Part3!K16</f>
        <v>0</v>
      </c>
      <c r="AA9">
        <f>Demographics_Part4!D16</f>
        <v>0</v>
      </c>
      <c r="AB9">
        <f>Demographics_Part4!E16</f>
        <v>0</v>
      </c>
      <c r="AC9">
        <f>Demographics_Part4!F16</f>
        <v>0</v>
      </c>
      <c r="AD9">
        <f>Demographics_Part4!G16</f>
        <v>0</v>
      </c>
      <c r="AE9">
        <f>Demographics_Part4!H16</f>
        <v>0</v>
      </c>
      <c r="AF9">
        <f>Demographics_Part5!D16</f>
        <v>0</v>
      </c>
      <c r="AG9">
        <f>Demographics_Part5!E16</f>
        <v>0</v>
      </c>
      <c r="AH9">
        <f>Demographics_Part5!F16</f>
        <v>0</v>
      </c>
      <c r="AI9">
        <f>Demographics_Part6!D16</f>
        <v>0</v>
      </c>
      <c r="AJ9">
        <f>Demographics_Part6!E16</f>
        <v>0</v>
      </c>
      <c r="AK9">
        <f>Demographics_Part6!F16</f>
        <v>0</v>
      </c>
    </row>
    <row r="10" spans="1:37" x14ac:dyDescent="0.25">
      <c r="B10" s="7" t="str">
        <f>_xlfn.XLOOKUP(C10,input_flat_file1!$I$1:$I$47,input_flat_file1!$H$1:$H$47)</f>
        <v>EZ0O7RYBQ</v>
      </c>
      <c r="C10">
        <v>9</v>
      </c>
      <c r="D10" t="s">
        <v>49</v>
      </c>
      <c r="E10" t="s">
        <v>30</v>
      </c>
      <c r="F10">
        <f>Demographics_Part1!D17</f>
        <v>0</v>
      </c>
      <c r="G10">
        <f>Demographics_Part1!E17</f>
        <v>0</v>
      </c>
      <c r="H10">
        <f>Demographics_Part1!F17</f>
        <v>0</v>
      </c>
      <c r="I10">
        <f>Demographics_Part1!G17</f>
        <v>0</v>
      </c>
      <c r="J10">
        <f>Demographics_Part2!D17</f>
        <v>0</v>
      </c>
      <c r="K10">
        <f>Demographics_Part2!E17</f>
        <v>0</v>
      </c>
      <c r="L10">
        <f>Demographics_Part2!F17</f>
        <v>0</v>
      </c>
      <c r="M10">
        <f>Demographics_Part2!G17</f>
        <v>0</v>
      </c>
      <c r="N10">
        <f>Demographics_Part2!H17</f>
        <v>0</v>
      </c>
      <c r="O10">
        <f>Demographics_Part2!I17</f>
        <v>0</v>
      </c>
      <c r="P10">
        <f>Demographics_Part2!J17</f>
        <v>0</v>
      </c>
      <c r="Q10">
        <f>Demographics_Part2!K17</f>
        <v>0</v>
      </c>
      <c r="R10">
        <f>Demographics_Part2!L17</f>
        <v>0</v>
      </c>
      <c r="S10">
        <f>Demographics_Part3!D17</f>
        <v>0</v>
      </c>
      <c r="T10">
        <f>Demographics_Part3!E17</f>
        <v>0</v>
      </c>
      <c r="U10">
        <f>Demographics_Part3!F17</f>
        <v>0</v>
      </c>
      <c r="V10">
        <f>Demographics_Part3!G17</f>
        <v>0</v>
      </c>
      <c r="W10">
        <f>Demographics_Part3!H17</f>
        <v>0</v>
      </c>
      <c r="X10">
        <f>Demographics_Part3!I17</f>
        <v>0</v>
      </c>
      <c r="Y10">
        <f>Demographics_Part3!J17</f>
        <v>0</v>
      </c>
      <c r="Z10">
        <f>Demographics_Part3!K17</f>
        <v>0</v>
      </c>
      <c r="AA10">
        <f>Demographics_Part4!D17</f>
        <v>0</v>
      </c>
      <c r="AB10">
        <f>Demographics_Part4!E17</f>
        <v>0</v>
      </c>
      <c r="AC10">
        <f>Demographics_Part4!F17</f>
        <v>0</v>
      </c>
      <c r="AD10">
        <f>Demographics_Part4!G17</f>
        <v>0</v>
      </c>
      <c r="AE10">
        <f>Demographics_Part4!H17</f>
        <v>0</v>
      </c>
      <c r="AF10">
        <f>Demographics_Part5!D17</f>
        <v>0</v>
      </c>
      <c r="AG10">
        <f>Demographics_Part5!E17</f>
        <v>0</v>
      </c>
      <c r="AH10">
        <f>Demographics_Part5!F17</f>
        <v>0</v>
      </c>
      <c r="AI10">
        <f>Demographics_Part6!D17</f>
        <v>0</v>
      </c>
      <c r="AJ10">
        <f>Demographics_Part6!E17</f>
        <v>0</v>
      </c>
      <c r="AK10">
        <f>Demographics_Part6!F17</f>
        <v>0</v>
      </c>
    </row>
    <row r="11" spans="1:37" x14ac:dyDescent="0.25">
      <c r="B11" s="7" t="str">
        <f>_xlfn.XLOOKUP(C11,input_flat_file1!$I$1:$I$47,input_flat_file1!$H$1:$H$47)</f>
        <v>IE8XNCUJI</v>
      </c>
      <c r="C11">
        <v>10</v>
      </c>
      <c r="D11" t="s">
        <v>45</v>
      </c>
      <c r="E11" t="s">
        <v>30</v>
      </c>
      <c r="F11">
        <f>Demographics_Part1!D18</f>
        <v>0</v>
      </c>
      <c r="G11">
        <f>Demographics_Part1!E18</f>
        <v>0</v>
      </c>
      <c r="H11">
        <f>Demographics_Part1!F18</f>
        <v>0</v>
      </c>
      <c r="I11">
        <f>Demographics_Part1!G18</f>
        <v>0</v>
      </c>
      <c r="J11">
        <f>Demographics_Part2!D18</f>
        <v>0</v>
      </c>
      <c r="K11">
        <f>Demographics_Part2!E18</f>
        <v>0</v>
      </c>
      <c r="L11">
        <f>Demographics_Part2!F18</f>
        <v>0</v>
      </c>
      <c r="M11">
        <f>Demographics_Part2!G18</f>
        <v>0</v>
      </c>
      <c r="N11">
        <f>Demographics_Part2!H18</f>
        <v>0</v>
      </c>
      <c r="O11">
        <f>Demographics_Part2!I18</f>
        <v>0</v>
      </c>
      <c r="P11">
        <f>Demographics_Part2!J18</f>
        <v>0</v>
      </c>
      <c r="Q11">
        <f>Demographics_Part2!K18</f>
        <v>0</v>
      </c>
      <c r="R11">
        <f>Demographics_Part2!L18</f>
        <v>0</v>
      </c>
      <c r="S11">
        <f>Demographics_Part3!D18</f>
        <v>0</v>
      </c>
      <c r="T11">
        <f>Demographics_Part3!E18</f>
        <v>0</v>
      </c>
      <c r="U11">
        <f>Demographics_Part3!F18</f>
        <v>0</v>
      </c>
      <c r="V11">
        <f>Demographics_Part3!G18</f>
        <v>0</v>
      </c>
      <c r="W11">
        <f>Demographics_Part3!H18</f>
        <v>0</v>
      </c>
      <c r="X11">
        <f>Demographics_Part3!I18</f>
        <v>0</v>
      </c>
      <c r="Y11">
        <f>Demographics_Part3!J18</f>
        <v>0</v>
      </c>
      <c r="Z11">
        <f>Demographics_Part3!K18</f>
        <v>0</v>
      </c>
      <c r="AA11">
        <f>Demographics_Part4!D18</f>
        <v>0</v>
      </c>
      <c r="AB11">
        <f>Demographics_Part4!E18</f>
        <v>0</v>
      </c>
      <c r="AC11">
        <f>Demographics_Part4!F18</f>
        <v>0</v>
      </c>
      <c r="AD11">
        <f>Demographics_Part4!G18</f>
        <v>0</v>
      </c>
      <c r="AE11">
        <f>Demographics_Part4!H18</f>
        <v>0</v>
      </c>
      <c r="AF11">
        <f>Demographics_Part5!D18</f>
        <v>0</v>
      </c>
      <c r="AG11">
        <f>Demographics_Part5!E18</f>
        <v>0</v>
      </c>
      <c r="AH11">
        <f>Demographics_Part5!F18</f>
        <v>0</v>
      </c>
      <c r="AI11">
        <f>Demographics_Part6!D18</f>
        <v>0</v>
      </c>
      <c r="AJ11">
        <f>Demographics_Part6!E18</f>
        <v>0</v>
      </c>
      <c r="AK11">
        <f>Demographics_Part6!F18</f>
        <v>0</v>
      </c>
    </row>
    <row r="12" spans="1:37" x14ac:dyDescent="0.25">
      <c r="B12" s="7" t="str">
        <f>_xlfn.XLOOKUP(C12,input_flat_file1!$I$1:$I$47,input_flat_file1!$H$1:$H$47)</f>
        <v>NT6ZT18S3</v>
      </c>
      <c r="C12">
        <v>11</v>
      </c>
      <c r="D12" t="s">
        <v>51</v>
      </c>
      <c r="E12" t="s">
        <v>30</v>
      </c>
      <c r="F12">
        <f>Demographics_Part1!D19</f>
        <v>0</v>
      </c>
      <c r="G12">
        <f>Demographics_Part1!E19</f>
        <v>0</v>
      </c>
      <c r="H12">
        <f>Demographics_Part1!F19</f>
        <v>0</v>
      </c>
      <c r="I12">
        <f>Demographics_Part1!G19</f>
        <v>0</v>
      </c>
      <c r="J12">
        <f>Demographics_Part2!D19</f>
        <v>0</v>
      </c>
      <c r="K12">
        <f>Demographics_Part2!E19</f>
        <v>0</v>
      </c>
      <c r="L12">
        <f>Demographics_Part2!F19</f>
        <v>0</v>
      </c>
      <c r="M12">
        <f>Demographics_Part2!G19</f>
        <v>0</v>
      </c>
      <c r="N12">
        <f>Demographics_Part2!H19</f>
        <v>0</v>
      </c>
      <c r="O12">
        <f>Demographics_Part2!I19</f>
        <v>0</v>
      </c>
      <c r="P12">
        <f>Demographics_Part2!J19</f>
        <v>0</v>
      </c>
      <c r="Q12">
        <f>Demographics_Part2!K19</f>
        <v>0</v>
      </c>
      <c r="R12">
        <f>Demographics_Part2!L19</f>
        <v>0</v>
      </c>
      <c r="S12">
        <f>Demographics_Part3!D19</f>
        <v>0</v>
      </c>
      <c r="T12">
        <f>Demographics_Part3!E19</f>
        <v>0</v>
      </c>
      <c r="U12">
        <f>Demographics_Part3!F19</f>
        <v>0</v>
      </c>
      <c r="V12">
        <f>Demographics_Part3!G19</f>
        <v>0</v>
      </c>
      <c r="W12">
        <f>Demographics_Part3!H19</f>
        <v>0</v>
      </c>
      <c r="X12">
        <f>Demographics_Part3!I19</f>
        <v>0</v>
      </c>
      <c r="Y12">
        <f>Demographics_Part3!J19</f>
        <v>0</v>
      </c>
      <c r="Z12">
        <f>Demographics_Part3!K19</f>
        <v>0</v>
      </c>
      <c r="AA12">
        <f>Demographics_Part4!D19</f>
        <v>0</v>
      </c>
      <c r="AB12">
        <f>Demographics_Part4!E19</f>
        <v>0</v>
      </c>
      <c r="AC12">
        <f>Demographics_Part4!F19</f>
        <v>0</v>
      </c>
      <c r="AD12">
        <f>Demographics_Part4!G19</f>
        <v>0</v>
      </c>
      <c r="AE12">
        <f>Demographics_Part4!H19</f>
        <v>0</v>
      </c>
      <c r="AF12">
        <f>Demographics_Part5!D19</f>
        <v>0</v>
      </c>
      <c r="AG12">
        <f>Demographics_Part5!E19</f>
        <v>0</v>
      </c>
      <c r="AH12">
        <f>Demographics_Part5!F19</f>
        <v>0</v>
      </c>
      <c r="AI12">
        <f>Demographics_Part6!D19</f>
        <v>0</v>
      </c>
      <c r="AJ12">
        <f>Demographics_Part6!E19</f>
        <v>0</v>
      </c>
      <c r="AK12">
        <f>Demographics_Part6!F19</f>
        <v>0</v>
      </c>
    </row>
    <row r="13" spans="1:37" x14ac:dyDescent="0.25">
      <c r="B13" s="7" t="str">
        <f>_xlfn.XLOOKUP(C13,input_flat_file1!$I$1:$I$47,input_flat_file1!$H$1:$H$47)</f>
        <v>D395CYYPQ</v>
      </c>
      <c r="C13">
        <v>12</v>
      </c>
      <c r="D13" t="s">
        <v>53</v>
      </c>
      <c r="E13" t="s">
        <v>30</v>
      </c>
      <c r="F13">
        <f>Demographics_Part1!D20</f>
        <v>0</v>
      </c>
      <c r="G13">
        <f>Demographics_Part1!E20</f>
        <v>0</v>
      </c>
      <c r="H13">
        <f>Demographics_Part1!F20</f>
        <v>0</v>
      </c>
      <c r="I13">
        <f>Demographics_Part1!G20</f>
        <v>0</v>
      </c>
      <c r="J13">
        <f>Demographics_Part2!D20</f>
        <v>0</v>
      </c>
      <c r="K13">
        <f>Demographics_Part2!E20</f>
        <v>0</v>
      </c>
      <c r="L13">
        <f>Demographics_Part2!F20</f>
        <v>0</v>
      </c>
      <c r="M13">
        <f>Demographics_Part2!G20</f>
        <v>0</v>
      </c>
      <c r="N13">
        <f>Demographics_Part2!H20</f>
        <v>0</v>
      </c>
      <c r="O13">
        <f>Demographics_Part2!I20</f>
        <v>0</v>
      </c>
      <c r="P13">
        <f>Demographics_Part2!J20</f>
        <v>0</v>
      </c>
      <c r="Q13">
        <f>Demographics_Part2!K20</f>
        <v>0</v>
      </c>
      <c r="R13">
        <f>Demographics_Part2!L20</f>
        <v>0</v>
      </c>
      <c r="S13">
        <f>Demographics_Part3!D20</f>
        <v>0</v>
      </c>
      <c r="T13">
        <f>Demographics_Part3!E20</f>
        <v>0</v>
      </c>
      <c r="U13">
        <f>Demographics_Part3!F20</f>
        <v>0</v>
      </c>
      <c r="V13">
        <f>Demographics_Part3!G20</f>
        <v>0</v>
      </c>
      <c r="W13">
        <f>Demographics_Part3!H20</f>
        <v>0</v>
      </c>
      <c r="X13">
        <f>Demographics_Part3!I20</f>
        <v>0</v>
      </c>
      <c r="Y13">
        <f>Demographics_Part3!J20</f>
        <v>0</v>
      </c>
      <c r="Z13">
        <f>Demographics_Part3!K20</f>
        <v>0</v>
      </c>
      <c r="AA13">
        <f>Demographics_Part4!D20</f>
        <v>0</v>
      </c>
      <c r="AB13">
        <f>Demographics_Part4!E20</f>
        <v>0</v>
      </c>
      <c r="AC13">
        <f>Demographics_Part4!F20</f>
        <v>0</v>
      </c>
      <c r="AD13">
        <f>Demographics_Part4!G20</f>
        <v>0</v>
      </c>
      <c r="AE13">
        <f>Demographics_Part4!H20</f>
        <v>0</v>
      </c>
      <c r="AF13">
        <f>Demographics_Part5!D20</f>
        <v>0</v>
      </c>
      <c r="AG13">
        <f>Demographics_Part5!E20</f>
        <v>0</v>
      </c>
      <c r="AH13">
        <f>Demographics_Part5!F20</f>
        <v>0</v>
      </c>
      <c r="AI13">
        <f>Demographics_Part6!D20</f>
        <v>0</v>
      </c>
      <c r="AJ13">
        <f>Demographics_Part6!E20</f>
        <v>0</v>
      </c>
      <c r="AK13">
        <f>Demographics_Part6!F20</f>
        <v>0</v>
      </c>
    </row>
    <row r="14" spans="1:37" x14ac:dyDescent="0.25">
      <c r="B14" s="7" t="str">
        <f>_xlfn.XLOOKUP(C14,input_flat_file1!$I$1:$I$47,input_flat_file1!$H$1:$H$47)</f>
        <v>LJJ8Y1D24</v>
      </c>
      <c r="C14">
        <v>13</v>
      </c>
      <c r="D14" t="s">
        <v>55</v>
      </c>
      <c r="E14" t="s">
        <v>30</v>
      </c>
      <c r="F14">
        <f>Demographics_Part1!D21</f>
        <v>0</v>
      </c>
      <c r="G14">
        <f>Demographics_Part1!E21</f>
        <v>0</v>
      </c>
      <c r="H14">
        <f>Demographics_Part1!F21</f>
        <v>0</v>
      </c>
      <c r="I14">
        <f>Demographics_Part1!G21</f>
        <v>0</v>
      </c>
      <c r="J14">
        <f>Demographics_Part2!D21</f>
        <v>0</v>
      </c>
      <c r="K14">
        <f>Demographics_Part2!E21</f>
        <v>0</v>
      </c>
      <c r="L14">
        <f>Demographics_Part2!F21</f>
        <v>0</v>
      </c>
      <c r="M14">
        <f>Demographics_Part2!G21</f>
        <v>0</v>
      </c>
      <c r="N14">
        <f>Demographics_Part2!H21</f>
        <v>0</v>
      </c>
      <c r="O14">
        <f>Demographics_Part2!I21</f>
        <v>0</v>
      </c>
      <c r="P14">
        <f>Demographics_Part2!J21</f>
        <v>0</v>
      </c>
      <c r="Q14">
        <f>Demographics_Part2!K21</f>
        <v>0</v>
      </c>
      <c r="R14">
        <f>Demographics_Part2!L21</f>
        <v>0</v>
      </c>
      <c r="S14">
        <f>Demographics_Part3!D21</f>
        <v>0</v>
      </c>
      <c r="T14">
        <f>Demographics_Part3!E21</f>
        <v>0</v>
      </c>
      <c r="U14">
        <f>Demographics_Part3!F21</f>
        <v>0</v>
      </c>
      <c r="V14">
        <f>Demographics_Part3!G21</f>
        <v>0</v>
      </c>
      <c r="W14">
        <f>Demographics_Part3!H21</f>
        <v>0</v>
      </c>
      <c r="X14">
        <f>Demographics_Part3!I21</f>
        <v>0</v>
      </c>
      <c r="Y14">
        <f>Demographics_Part3!J21</f>
        <v>0</v>
      </c>
      <c r="Z14">
        <f>Demographics_Part3!K21</f>
        <v>0</v>
      </c>
      <c r="AA14">
        <f>Demographics_Part4!D21</f>
        <v>0</v>
      </c>
      <c r="AB14">
        <f>Demographics_Part4!E21</f>
        <v>0</v>
      </c>
      <c r="AC14">
        <f>Demographics_Part4!F21</f>
        <v>0</v>
      </c>
      <c r="AD14">
        <f>Demographics_Part4!G21</f>
        <v>0</v>
      </c>
      <c r="AE14">
        <f>Demographics_Part4!H21</f>
        <v>0</v>
      </c>
      <c r="AF14">
        <f>Demographics_Part5!D21</f>
        <v>0</v>
      </c>
      <c r="AG14">
        <f>Demographics_Part5!E21</f>
        <v>0</v>
      </c>
      <c r="AH14">
        <f>Demographics_Part5!F21</f>
        <v>0</v>
      </c>
      <c r="AI14">
        <f>Demographics_Part6!D21</f>
        <v>0</v>
      </c>
      <c r="AJ14">
        <f>Demographics_Part6!E21</f>
        <v>0</v>
      </c>
      <c r="AK14">
        <f>Demographics_Part6!F21</f>
        <v>0</v>
      </c>
    </row>
    <row r="15" spans="1:37" x14ac:dyDescent="0.25">
      <c r="B15" s="7" t="str">
        <f>_xlfn.XLOOKUP(C15,input_flat_file1!$I$1:$I$47,input_flat_file1!$H$1:$H$47)</f>
        <v>RJNBPIYHT</v>
      </c>
      <c r="C15">
        <v>14</v>
      </c>
      <c r="D15" t="s">
        <v>57</v>
      </c>
      <c r="E15" t="s">
        <v>30</v>
      </c>
      <c r="F15">
        <f>Demographics_Part1!D22</f>
        <v>0</v>
      </c>
      <c r="G15">
        <f>Demographics_Part1!E22</f>
        <v>0</v>
      </c>
      <c r="H15">
        <f>Demographics_Part1!F22</f>
        <v>0</v>
      </c>
      <c r="I15">
        <f>Demographics_Part1!G22</f>
        <v>0</v>
      </c>
      <c r="J15">
        <f>Demographics_Part2!D22</f>
        <v>0</v>
      </c>
      <c r="K15">
        <f>Demographics_Part2!E22</f>
        <v>0</v>
      </c>
      <c r="L15">
        <f>Demographics_Part2!F22</f>
        <v>0</v>
      </c>
      <c r="M15">
        <f>Demographics_Part2!G22</f>
        <v>0</v>
      </c>
      <c r="N15">
        <f>Demographics_Part2!H22</f>
        <v>0</v>
      </c>
      <c r="O15">
        <f>Demographics_Part2!I22</f>
        <v>0</v>
      </c>
      <c r="P15">
        <f>Demographics_Part2!J22</f>
        <v>0</v>
      </c>
      <c r="Q15">
        <f>Demographics_Part2!K22</f>
        <v>0</v>
      </c>
      <c r="R15">
        <f>Demographics_Part2!L22</f>
        <v>0</v>
      </c>
      <c r="S15">
        <f>Demographics_Part3!D22</f>
        <v>0</v>
      </c>
      <c r="T15">
        <f>Demographics_Part3!E22</f>
        <v>0</v>
      </c>
      <c r="U15">
        <f>Demographics_Part3!F22</f>
        <v>0</v>
      </c>
      <c r="V15">
        <f>Demographics_Part3!G22</f>
        <v>0</v>
      </c>
      <c r="W15">
        <f>Demographics_Part3!H22</f>
        <v>0</v>
      </c>
      <c r="X15">
        <f>Demographics_Part3!I22</f>
        <v>0</v>
      </c>
      <c r="Y15">
        <f>Demographics_Part3!J22</f>
        <v>0</v>
      </c>
      <c r="Z15">
        <f>Demographics_Part3!K22</f>
        <v>0</v>
      </c>
      <c r="AA15">
        <f>Demographics_Part4!D22</f>
        <v>0</v>
      </c>
      <c r="AB15">
        <f>Demographics_Part4!E22</f>
        <v>0</v>
      </c>
      <c r="AC15">
        <f>Demographics_Part4!F22</f>
        <v>0</v>
      </c>
      <c r="AD15">
        <f>Demographics_Part4!G22</f>
        <v>0</v>
      </c>
      <c r="AE15">
        <f>Demographics_Part4!H22</f>
        <v>0</v>
      </c>
      <c r="AF15">
        <f>Demographics_Part5!D22</f>
        <v>0</v>
      </c>
      <c r="AG15">
        <f>Demographics_Part5!E22</f>
        <v>0</v>
      </c>
      <c r="AH15">
        <f>Demographics_Part5!F22</f>
        <v>0</v>
      </c>
      <c r="AI15">
        <f>Demographics_Part6!D22</f>
        <v>0</v>
      </c>
      <c r="AJ15">
        <f>Demographics_Part6!E22</f>
        <v>0</v>
      </c>
      <c r="AK15">
        <f>Demographics_Part6!F22</f>
        <v>0</v>
      </c>
    </row>
    <row r="16" spans="1:37" x14ac:dyDescent="0.25">
      <c r="B16" s="7" t="str">
        <f>_xlfn.XLOOKUP(C16,input_flat_file1!$I$1:$I$47,input_flat_file1!$H$1:$H$47)</f>
        <v>DE9P4EL1A</v>
      </c>
      <c r="C16">
        <v>15</v>
      </c>
      <c r="D16" t="s">
        <v>59</v>
      </c>
      <c r="E16" t="s">
        <v>30</v>
      </c>
      <c r="F16">
        <f>Demographics_Part1!D23</f>
        <v>0</v>
      </c>
      <c r="G16">
        <f>Demographics_Part1!E23</f>
        <v>0</v>
      </c>
      <c r="H16">
        <f>Demographics_Part1!F23</f>
        <v>0</v>
      </c>
      <c r="I16">
        <f>Demographics_Part1!G23</f>
        <v>0</v>
      </c>
      <c r="J16">
        <f>Demographics_Part2!D23</f>
        <v>0</v>
      </c>
      <c r="K16">
        <f>Demographics_Part2!E23</f>
        <v>0</v>
      </c>
      <c r="L16">
        <f>Demographics_Part2!F23</f>
        <v>0</v>
      </c>
      <c r="M16">
        <f>Demographics_Part2!G23</f>
        <v>0</v>
      </c>
      <c r="N16">
        <f>Demographics_Part2!H23</f>
        <v>0</v>
      </c>
      <c r="O16">
        <f>Demographics_Part2!I23</f>
        <v>0</v>
      </c>
      <c r="P16">
        <f>Demographics_Part2!J23</f>
        <v>0</v>
      </c>
      <c r="Q16">
        <f>Demographics_Part2!K23</f>
        <v>0</v>
      </c>
      <c r="R16">
        <f>Demographics_Part2!L23</f>
        <v>0</v>
      </c>
      <c r="S16">
        <f>Demographics_Part3!D23</f>
        <v>0</v>
      </c>
      <c r="T16">
        <f>Demographics_Part3!E23</f>
        <v>0</v>
      </c>
      <c r="U16">
        <f>Demographics_Part3!F23</f>
        <v>0</v>
      </c>
      <c r="V16">
        <f>Demographics_Part3!G23</f>
        <v>0</v>
      </c>
      <c r="W16">
        <f>Demographics_Part3!H23</f>
        <v>0</v>
      </c>
      <c r="X16">
        <f>Demographics_Part3!I23</f>
        <v>0</v>
      </c>
      <c r="Y16">
        <f>Demographics_Part3!J23</f>
        <v>0</v>
      </c>
      <c r="Z16">
        <f>Demographics_Part3!K23</f>
        <v>0</v>
      </c>
      <c r="AA16">
        <f>Demographics_Part4!D23</f>
        <v>0</v>
      </c>
      <c r="AB16">
        <f>Demographics_Part4!E23</f>
        <v>0</v>
      </c>
      <c r="AC16">
        <f>Demographics_Part4!F23</f>
        <v>0</v>
      </c>
      <c r="AD16">
        <f>Demographics_Part4!G23</f>
        <v>0</v>
      </c>
      <c r="AE16">
        <f>Demographics_Part4!H23</f>
        <v>0</v>
      </c>
      <c r="AF16">
        <f>Demographics_Part5!D23</f>
        <v>0</v>
      </c>
      <c r="AG16">
        <f>Demographics_Part5!E23</f>
        <v>0</v>
      </c>
      <c r="AH16">
        <f>Demographics_Part5!F23</f>
        <v>0</v>
      </c>
      <c r="AI16">
        <f>Demographics_Part6!D23</f>
        <v>0</v>
      </c>
      <c r="AJ16">
        <f>Demographics_Part6!E23</f>
        <v>0</v>
      </c>
      <c r="AK16">
        <f>Demographics_Part6!F23</f>
        <v>0</v>
      </c>
    </row>
    <row r="17" spans="2:37" x14ac:dyDescent="0.25">
      <c r="B17" s="7" t="str">
        <f>_xlfn.XLOOKUP(C17,input_flat_file1!$I$1:$I$47,input_flat_file1!$H$1:$H$47)</f>
        <v>GFKEIDWYS</v>
      </c>
      <c r="C17">
        <v>16</v>
      </c>
      <c r="D17" t="s">
        <v>61</v>
      </c>
      <c r="E17" t="s">
        <v>30</v>
      </c>
      <c r="F17">
        <f>Demographics_Part1!D24</f>
        <v>0</v>
      </c>
      <c r="G17">
        <f>Demographics_Part1!E24</f>
        <v>0</v>
      </c>
      <c r="H17">
        <f>Demographics_Part1!F24</f>
        <v>0</v>
      </c>
      <c r="I17">
        <f>Demographics_Part1!G24</f>
        <v>0</v>
      </c>
      <c r="J17">
        <f>Demographics_Part2!D24</f>
        <v>0</v>
      </c>
      <c r="K17">
        <f>Demographics_Part2!E24</f>
        <v>0</v>
      </c>
      <c r="L17">
        <f>Demographics_Part2!F24</f>
        <v>0</v>
      </c>
      <c r="M17">
        <f>Demographics_Part2!G24</f>
        <v>0</v>
      </c>
      <c r="N17">
        <f>Demographics_Part2!H24</f>
        <v>0</v>
      </c>
      <c r="O17">
        <f>Demographics_Part2!I24</f>
        <v>0</v>
      </c>
      <c r="P17">
        <f>Demographics_Part2!J24</f>
        <v>0</v>
      </c>
      <c r="Q17">
        <f>Demographics_Part2!K24</f>
        <v>0</v>
      </c>
      <c r="R17">
        <f>Demographics_Part2!L24</f>
        <v>0</v>
      </c>
      <c r="S17">
        <f>Demographics_Part3!D24</f>
        <v>0</v>
      </c>
      <c r="T17">
        <f>Demographics_Part3!E24</f>
        <v>0</v>
      </c>
      <c r="U17">
        <f>Demographics_Part3!F24</f>
        <v>0</v>
      </c>
      <c r="V17">
        <f>Demographics_Part3!G24</f>
        <v>0</v>
      </c>
      <c r="W17">
        <f>Demographics_Part3!H24</f>
        <v>0</v>
      </c>
      <c r="X17">
        <f>Demographics_Part3!I24</f>
        <v>0</v>
      </c>
      <c r="Y17">
        <f>Demographics_Part3!J24</f>
        <v>0</v>
      </c>
      <c r="Z17">
        <f>Demographics_Part3!K24</f>
        <v>0</v>
      </c>
      <c r="AA17">
        <f>Demographics_Part4!D24</f>
        <v>0</v>
      </c>
      <c r="AB17">
        <f>Demographics_Part4!E24</f>
        <v>0</v>
      </c>
      <c r="AC17">
        <f>Demographics_Part4!F24</f>
        <v>0</v>
      </c>
      <c r="AD17">
        <f>Demographics_Part4!G24</f>
        <v>0</v>
      </c>
      <c r="AE17">
        <f>Demographics_Part4!H24</f>
        <v>0</v>
      </c>
      <c r="AF17">
        <f>Demographics_Part5!D24</f>
        <v>0</v>
      </c>
      <c r="AG17">
        <f>Demographics_Part5!E24</f>
        <v>0</v>
      </c>
      <c r="AH17">
        <f>Demographics_Part5!F24</f>
        <v>0</v>
      </c>
      <c r="AI17">
        <f>Demographics_Part6!D24</f>
        <v>0</v>
      </c>
      <c r="AJ17">
        <f>Demographics_Part6!E24</f>
        <v>0</v>
      </c>
      <c r="AK17">
        <f>Demographics_Part6!F24</f>
        <v>0</v>
      </c>
    </row>
    <row r="18" spans="2:37" x14ac:dyDescent="0.25">
      <c r="B18" s="7" t="str">
        <f>_xlfn.XLOOKUP(C18,input_flat_file1!$I$1:$I$47,input_flat_file1!$H$1:$H$47)</f>
        <v>1ZKJKBGXW</v>
      </c>
      <c r="C18">
        <v>17</v>
      </c>
      <c r="D18" t="s">
        <v>63</v>
      </c>
      <c r="E18" t="s">
        <v>30</v>
      </c>
      <c r="F18">
        <f>Demographics_Part1!D25</f>
        <v>0</v>
      </c>
      <c r="G18">
        <f>Demographics_Part1!E25</f>
        <v>0</v>
      </c>
      <c r="H18">
        <f>Demographics_Part1!F25</f>
        <v>0</v>
      </c>
      <c r="I18">
        <f>Demographics_Part1!G25</f>
        <v>0</v>
      </c>
      <c r="J18">
        <f>Demographics_Part2!D25</f>
        <v>0</v>
      </c>
      <c r="K18">
        <f>Demographics_Part2!E25</f>
        <v>0</v>
      </c>
      <c r="L18">
        <f>Demographics_Part2!F25</f>
        <v>0</v>
      </c>
      <c r="M18">
        <f>Demographics_Part2!G25</f>
        <v>0</v>
      </c>
      <c r="N18">
        <f>Demographics_Part2!H25</f>
        <v>0</v>
      </c>
      <c r="O18">
        <f>Demographics_Part2!I25</f>
        <v>0</v>
      </c>
      <c r="P18">
        <f>Demographics_Part2!J25</f>
        <v>0</v>
      </c>
      <c r="Q18">
        <f>Demographics_Part2!K25</f>
        <v>0</v>
      </c>
      <c r="R18">
        <f>Demographics_Part2!L25</f>
        <v>0</v>
      </c>
      <c r="S18">
        <f>Demographics_Part3!D25</f>
        <v>0</v>
      </c>
      <c r="T18">
        <f>Demographics_Part3!E25</f>
        <v>0</v>
      </c>
      <c r="U18">
        <f>Demographics_Part3!F25</f>
        <v>0</v>
      </c>
      <c r="V18">
        <f>Demographics_Part3!G25</f>
        <v>0</v>
      </c>
      <c r="W18">
        <f>Demographics_Part3!H25</f>
        <v>0</v>
      </c>
      <c r="X18">
        <f>Demographics_Part3!I25</f>
        <v>0</v>
      </c>
      <c r="Y18">
        <f>Demographics_Part3!J25</f>
        <v>0</v>
      </c>
      <c r="Z18">
        <f>Demographics_Part3!K25</f>
        <v>0</v>
      </c>
      <c r="AA18">
        <f>Demographics_Part4!D25</f>
        <v>0</v>
      </c>
      <c r="AB18">
        <f>Demographics_Part4!E25</f>
        <v>0</v>
      </c>
      <c r="AC18">
        <f>Demographics_Part4!F25</f>
        <v>0</v>
      </c>
      <c r="AD18">
        <f>Demographics_Part4!G25</f>
        <v>0</v>
      </c>
      <c r="AE18">
        <f>Demographics_Part4!H25</f>
        <v>0</v>
      </c>
      <c r="AF18">
        <f>Demographics_Part5!D25</f>
        <v>0</v>
      </c>
      <c r="AG18">
        <f>Demographics_Part5!E25</f>
        <v>0</v>
      </c>
      <c r="AH18">
        <f>Demographics_Part5!F25</f>
        <v>0</v>
      </c>
      <c r="AI18">
        <f>Demographics_Part6!D25</f>
        <v>0</v>
      </c>
      <c r="AJ18">
        <f>Demographics_Part6!E25</f>
        <v>0</v>
      </c>
      <c r="AK18">
        <f>Demographics_Part6!F25</f>
        <v>0</v>
      </c>
    </row>
    <row r="19" spans="2:37" x14ac:dyDescent="0.25">
      <c r="B19" s="7" t="str">
        <f>_xlfn.XLOOKUP(C19,input_flat_file1!$I$1:$I$47,input_flat_file1!$H$1:$H$47)</f>
        <v>AXEAO1MUA</v>
      </c>
      <c r="C19">
        <v>18</v>
      </c>
      <c r="D19" t="s">
        <v>65</v>
      </c>
      <c r="E19" t="s">
        <v>30</v>
      </c>
      <c r="F19">
        <f>Demographics_Part1!D26</f>
        <v>0</v>
      </c>
      <c r="G19">
        <f>Demographics_Part1!E26</f>
        <v>0</v>
      </c>
      <c r="H19">
        <f>Demographics_Part1!F26</f>
        <v>0</v>
      </c>
      <c r="I19">
        <f>Demographics_Part1!G26</f>
        <v>0</v>
      </c>
      <c r="J19">
        <f>Demographics_Part2!D26</f>
        <v>0</v>
      </c>
      <c r="K19">
        <f>Demographics_Part2!E26</f>
        <v>0</v>
      </c>
      <c r="L19">
        <f>Demographics_Part2!F26</f>
        <v>0</v>
      </c>
      <c r="M19">
        <f>Demographics_Part2!G26</f>
        <v>0</v>
      </c>
      <c r="N19">
        <f>Demographics_Part2!H26</f>
        <v>0</v>
      </c>
      <c r="O19">
        <f>Demographics_Part2!I26</f>
        <v>0</v>
      </c>
      <c r="P19">
        <f>Demographics_Part2!J26</f>
        <v>0</v>
      </c>
      <c r="Q19">
        <f>Demographics_Part2!K26</f>
        <v>0</v>
      </c>
      <c r="R19">
        <f>Demographics_Part2!L26</f>
        <v>0</v>
      </c>
      <c r="S19">
        <f>Demographics_Part3!D26</f>
        <v>0</v>
      </c>
      <c r="T19">
        <f>Demographics_Part3!E26</f>
        <v>0</v>
      </c>
      <c r="U19">
        <f>Demographics_Part3!F26</f>
        <v>0</v>
      </c>
      <c r="V19">
        <f>Demographics_Part3!G26</f>
        <v>0</v>
      </c>
      <c r="W19">
        <f>Demographics_Part3!H26</f>
        <v>0</v>
      </c>
      <c r="X19">
        <f>Demographics_Part3!I26</f>
        <v>0</v>
      </c>
      <c r="Y19">
        <f>Demographics_Part3!J26</f>
        <v>0</v>
      </c>
      <c r="Z19">
        <f>Demographics_Part3!K26</f>
        <v>0</v>
      </c>
      <c r="AA19">
        <f>Demographics_Part4!D26</f>
        <v>0</v>
      </c>
      <c r="AB19">
        <f>Demographics_Part4!E26</f>
        <v>0</v>
      </c>
      <c r="AC19">
        <f>Demographics_Part4!F26</f>
        <v>0</v>
      </c>
      <c r="AD19">
        <f>Demographics_Part4!G26</f>
        <v>0</v>
      </c>
      <c r="AE19">
        <f>Demographics_Part4!H26</f>
        <v>0</v>
      </c>
      <c r="AF19">
        <f>Demographics_Part5!D26</f>
        <v>0</v>
      </c>
      <c r="AG19">
        <f>Demographics_Part5!E26</f>
        <v>0</v>
      </c>
      <c r="AH19">
        <f>Demographics_Part5!F26</f>
        <v>0</v>
      </c>
      <c r="AI19">
        <f>Demographics_Part6!D26</f>
        <v>0</v>
      </c>
      <c r="AJ19">
        <f>Demographics_Part6!E26</f>
        <v>0</v>
      </c>
      <c r="AK19">
        <f>Demographics_Part6!F26</f>
        <v>0</v>
      </c>
    </row>
    <row r="20" spans="2:37" x14ac:dyDescent="0.25">
      <c r="B20" s="7" t="str">
        <f>_xlfn.XLOOKUP(C20,input_flat_file1!$I$1:$I$47,input_flat_file1!$H$1:$H$47)</f>
        <v>P0WVX29JF</v>
      </c>
      <c r="C20">
        <v>19</v>
      </c>
      <c r="D20" t="s">
        <v>67</v>
      </c>
      <c r="E20" t="s">
        <v>30</v>
      </c>
      <c r="F20">
        <f>Demographics_Part1!D27</f>
        <v>0</v>
      </c>
      <c r="G20">
        <f>Demographics_Part1!E27</f>
        <v>0</v>
      </c>
      <c r="H20">
        <f>Demographics_Part1!F27</f>
        <v>0</v>
      </c>
      <c r="I20">
        <f>Demographics_Part1!G27</f>
        <v>0</v>
      </c>
      <c r="J20">
        <f>Demographics_Part2!D27</f>
        <v>0</v>
      </c>
      <c r="K20">
        <f>Demographics_Part2!E27</f>
        <v>0</v>
      </c>
      <c r="L20">
        <f>Demographics_Part2!F27</f>
        <v>0</v>
      </c>
      <c r="M20">
        <f>Demographics_Part2!G27</f>
        <v>0</v>
      </c>
      <c r="N20">
        <f>Demographics_Part2!H27</f>
        <v>0</v>
      </c>
      <c r="O20">
        <f>Demographics_Part2!I27</f>
        <v>0</v>
      </c>
      <c r="P20">
        <f>Demographics_Part2!J27</f>
        <v>0</v>
      </c>
      <c r="Q20">
        <f>Demographics_Part2!K27</f>
        <v>0</v>
      </c>
      <c r="R20">
        <f>Demographics_Part2!L27</f>
        <v>0</v>
      </c>
      <c r="S20">
        <f>Demographics_Part3!D27</f>
        <v>0</v>
      </c>
      <c r="T20">
        <f>Demographics_Part3!E27</f>
        <v>0</v>
      </c>
      <c r="U20">
        <f>Demographics_Part3!F27</f>
        <v>0</v>
      </c>
      <c r="V20">
        <f>Demographics_Part3!G27</f>
        <v>0</v>
      </c>
      <c r="W20">
        <f>Demographics_Part3!H27</f>
        <v>0</v>
      </c>
      <c r="X20">
        <f>Demographics_Part3!I27</f>
        <v>0</v>
      </c>
      <c r="Y20">
        <f>Demographics_Part3!J27</f>
        <v>0</v>
      </c>
      <c r="Z20">
        <f>Demographics_Part3!K27</f>
        <v>0</v>
      </c>
      <c r="AA20">
        <f>Demographics_Part4!D27</f>
        <v>0</v>
      </c>
      <c r="AB20">
        <f>Demographics_Part4!E27</f>
        <v>0</v>
      </c>
      <c r="AC20">
        <f>Demographics_Part4!F27</f>
        <v>0</v>
      </c>
      <c r="AD20">
        <f>Demographics_Part4!G27</f>
        <v>0</v>
      </c>
      <c r="AE20">
        <f>Demographics_Part4!H27</f>
        <v>0</v>
      </c>
      <c r="AF20">
        <f>Demographics_Part5!D27</f>
        <v>0</v>
      </c>
      <c r="AG20">
        <f>Demographics_Part5!E27</f>
        <v>0</v>
      </c>
      <c r="AH20">
        <f>Demographics_Part5!F27</f>
        <v>0</v>
      </c>
      <c r="AI20">
        <f>Demographics_Part6!D27</f>
        <v>0</v>
      </c>
      <c r="AJ20">
        <f>Demographics_Part6!E27</f>
        <v>0</v>
      </c>
      <c r="AK20">
        <f>Demographics_Part6!F27</f>
        <v>0</v>
      </c>
    </row>
    <row r="21" spans="2:37" x14ac:dyDescent="0.25">
      <c r="B21" s="7" t="str">
        <f>_xlfn.XLOOKUP(C21,input_flat_file1!$I$1:$I$47,input_flat_file1!$H$1:$H$47)</f>
        <v>NZXP8XARD</v>
      </c>
      <c r="C21">
        <v>20</v>
      </c>
      <c r="D21" t="s">
        <v>70</v>
      </c>
      <c r="E21" t="s">
        <v>69</v>
      </c>
      <c r="F21">
        <f>Demographics_Part1!D28</f>
        <v>0</v>
      </c>
      <c r="G21">
        <f>Demographics_Part1!E28</f>
        <v>0</v>
      </c>
      <c r="H21">
        <f>Demographics_Part1!F28</f>
        <v>0</v>
      </c>
      <c r="I21">
        <f>Demographics_Part1!G28</f>
        <v>0</v>
      </c>
      <c r="J21">
        <f>Demographics_Part2!D28</f>
        <v>0</v>
      </c>
      <c r="K21">
        <f>Demographics_Part2!E28</f>
        <v>0</v>
      </c>
      <c r="L21">
        <f>Demographics_Part2!F28</f>
        <v>0</v>
      </c>
      <c r="M21">
        <f>Demographics_Part2!G28</f>
        <v>0</v>
      </c>
      <c r="N21">
        <f>Demographics_Part2!H28</f>
        <v>0</v>
      </c>
      <c r="O21">
        <f>Demographics_Part2!I28</f>
        <v>0</v>
      </c>
      <c r="P21">
        <f>Demographics_Part2!J28</f>
        <v>0</v>
      </c>
      <c r="Q21">
        <f>Demographics_Part2!K28</f>
        <v>0</v>
      </c>
      <c r="R21">
        <f>Demographics_Part2!L28</f>
        <v>0</v>
      </c>
      <c r="S21">
        <f>Demographics_Part3!D28</f>
        <v>0</v>
      </c>
      <c r="T21">
        <f>Demographics_Part3!E28</f>
        <v>0</v>
      </c>
      <c r="U21">
        <f>Demographics_Part3!F28</f>
        <v>0</v>
      </c>
      <c r="V21">
        <f>Demographics_Part3!G28</f>
        <v>0</v>
      </c>
      <c r="W21">
        <f>Demographics_Part3!H28</f>
        <v>0</v>
      </c>
      <c r="X21">
        <f>Demographics_Part3!I28</f>
        <v>0</v>
      </c>
      <c r="Y21">
        <f>Demographics_Part3!J28</f>
        <v>0</v>
      </c>
      <c r="Z21">
        <f>Demographics_Part3!K28</f>
        <v>0</v>
      </c>
      <c r="AA21">
        <f>Demographics_Part4!D28</f>
        <v>0</v>
      </c>
      <c r="AB21">
        <f>Demographics_Part4!E28</f>
        <v>0</v>
      </c>
      <c r="AC21">
        <f>Demographics_Part4!F28</f>
        <v>0</v>
      </c>
      <c r="AD21">
        <f>Demographics_Part4!G28</f>
        <v>0</v>
      </c>
      <c r="AE21">
        <f>Demographics_Part4!H28</f>
        <v>0</v>
      </c>
      <c r="AF21">
        <f>Demographics_Part5!D28</f>
        <v>0</v>
      </c>
      <c r="AG21">
        <f>Demographics_Part5!E28</f>
        <v>0</v>
      </c>
      <c r="AH21">
        <f>Demographics_Part5!F28</f>
        <v>0</v>
      </c>
      <c r="AI21">
        <f>Demographics_Part6!D28</f>
        <v>0</v>
      </c>
      <c r="AJ21">
        <f>Demographics_Part6!E28</f>
        <v>0</v>
      </c>
      <c r="AK21">
        <f>Demographics_Part6!F28</f>
        <v>0</v>
      </c>
    </row>
    <row r="22" spans="2:37" x14ac:dyDescent="0.25">
      <c r="B22" s="7" t="str">
        <f>_xlfn.XLOOKUP(C22,input_flat_file1!$I$1:$I$47,input_flat_file1!$H$1:$H$47)</f>
        <v>5YV3VQQVY</v>
      </c>
      <c r="C22">
        <v>21</v>
      </c>
      <c r="D22" t="s">
        <v>72</v>
      </c>
      <c r="E22" t="s">
        <v>69</v>
      </c>
      <c r="F22">
        <f>Demographics_Part1!D29</f>
        <v>0</v>
      </c>
      <c r="G22">
        <f>Demographics_Part1!E29</f>
        <v>0</v>
      </c>
      <c r="H22">
        <f>Demographics_Part1!F29</f>
        <v>0</v>
      </c>
      <c r="I22">
        <f>Demographics_Part1!G29</f>
        <v>0</v>
      </c>
      <c r="J22">
        <f>Demographics_Part2!D29</f>
        <v>0</v>
      </c>
      <c r="K22">
        <f>Demographics_Part2!E29</f>
        <v>0</v>
      </c>
      <c r="L22">
        <f>Demographics_Part2!F29</f>
        <v>0</v>
      </c>
      <c r="M22">
        <f>Demographics_Part2!G29</f>
        <v>0</v>
      </c>
      <c r="N22">
        <f>Demographics_Part2!H29</f>
        <v>0</v>
      </c>
      <c r="O22">
        <f>Demographics_Part2!I29</f>
        <v>0</v>
      </c>
      <c r="P22">
        <f>Demographics_Part2!J29</f>
        <v>0</v>
      </c>
      <c r="Q22">
        <f>Demographics_Part2!K29</f>
        <v>0</v>
      </c>
      <c r="R22">
        <f>Demographics_Part2!L29</f>
        <v>0</v>
      </c>
      <c r="S22">
        <f>Demographics_Part3!D29</f>
        <v>0</v>
      </c>
      <c r="T22">
        <f>Demographics_Part3!E29</f>
        <v>0</v>
      </c>
      <c r="U22">
        <f>Demographics_Part3!F29</f>
        <v>0</v>
      </c>
      <c r="V22">
        <f>Demographics_Part3!G29</f>
        <v>0</v>
      </c>
      <c r="W22">
        <f>Demographics_Part3!H29</f>
        <v>0</v>
      </c>
      <c r="X22">
        <f>Demographics_Part3!I29</f>
        <v>0</v>
      </c>
      <c r="Y22">
        <f>Demographics_Part3!J29</f>
        <v>0</v>
      </c>
      <c r="Z22">
        <f>Demographics_Part3!K29</f>
        <v>0</v>
      </c>
      <c r="AA22">
        <f>Demographics_Part4!D29</f>
        <v>0</v>
      </c>
      <c r="AB22">
        <f>Demographics_Part4!E29</f>
        <v>0</v>
      </c>
      <c r="AC22">
        <f>Demographics_Part4!F29</f>
        <v>0</v>
      </c>
      <c r="AD22">
        <f>Demographics_Part4!G29</f>
        <v>0</v>
      </c>
      <c r="AE22">
        <f>Demographics_Part4!H29</f>
        <v>0</v>
      </c>
      <c r="AF22">
        <f>Demographics_Part5!D29</f>
        <v>0</v>
      </c>
      <c r="AG22">
        <f>Demographics_Part5!E29</f>
        <v>0</v>
      </c>
      <c r="AH22">
        <f>Demographics_Part5!F29</f>
        <v>0</v>
      </c>
      <c r="AI22">
        <f>Demographics_Part6!D29</f>
        <v>0</v>
      </c>
      <c r="AJ22">
        <f>Demographics_Part6!E29</f>
        <v>0</v>
      </c>
      <c r="AK22">
        <f>Demographics_Part6!F29</f>
        <v>0</v>
      </c>
    </row>
    <row r="23" spans="2:37" x14ac:dyDescent="0.25">
      <c r="B23" s="7" t="str">
        <f>_xlfn.XLOOKUP(C23,input_flat_file1!$I$1:$I$47,input_flat_file1!$H$1:$H$47)</f>
        <v>WR4DMQG74</v>
      </c>
      <c r="C23">
        <v>22</v>
      </c>
      <c r="D23" t="s">
        <v>74</v>
      </c>
      <c r="E23" t="s">
        <v>69</v>
      </c>
      <c r="F23">
        <f>Demographics_Part1!D30</f>
        <v>0</v>
      </c>
      <c r="G23">
        <f>Demographics_Part1!E30</f>
        <v>0</v>
      </c>
      <c r="H23">
        <f>Demographics_Part1!F30</f>
        <v>0</v>
      </c>
      <c r="I23">
        <f>Demographics_Part1!G30</f>
        <v>0</v>
      </c>
      <c r="J23">
        <f>Demographics_Part2!D30</f>
        <v>0</v>
      </c>
      <c r="K23">
        <f>Demographics_Part2!E30</f>
        <v>0</v>
      </c>
      <c r="L23">
        <f>Demographics_Part2!F30</f>
        <v>0</v>
      </c>
      <c r="M23">
        <f>Demographics_Part2!G30</f>
        <v>0</v>
      </c>
      <c r="N23">
        <f>Demographics_Part2!H30</f>
        <v>0</v>
      </c>
      <c r="O23">
        <f>Demographics_Part2!I30</f>
        <v>0</v>
      </c>
      <c r="P23">
        <f>Demographics_Part2!J30</f>
        <v>0</v>
      </c>
      <c r="Q23">
        <f>Demographics_Part2!K30</f>
        <v>0</v>
      </c>
      <c r="R23">
        <f>Demographics_Part2!L30</f>
        <v>0</v>
      </c>
      <c r="S23">
        <f>Demographics_Part3!D30</f>
        <v>0</v>
      </c>
      <c r="T23">
        <f>Demographics_Part3!E30</f>
        <v>0</v>
      </c>
      <c r="U23">
        <f>Demographics_Part3!F30</f>
        <v>0</v>
      </c>
      <c r="V23">
        <f>Demographics_Part3!G30</f>
        <v>0</v>
      </c>
      <c r="W23">
        <f>Demographics_Part3!H30</f>
        <v>0</v>
      </c>
      <c r="X23">
        <f>Demographics_Part3!I30</f>
        <v>0</v>
      </c>
      <c r="Y23">
        <f>Demographics_Part3!J30</f>
        <v>0</v>
      </c>
      <c r="Z23">
        <f>Demographics_Part3!K30</f>
        <v>0</v>
      </c>
      <c r="AA23">
        <f>Demographics_Part4!D30</f>
        <v>0</v>
      </c>
      <c r="AB23">
        <f>Demographics_Part4!E30</f>
        <v>0</v>
      </c>
      <c r="AC23">
        <f>Demographics_Part4!F30</f>
        <v>0</v>
      </c>
      <c r="AD23">
        <f>Demographics_Part4!G30</f>
        <v>0</v>
      </c>
      <c r="AE23">
        <f>Demographics_Part4!H30</f>
        <v>0</v>
      </c>
      <c r="AF23">
        <f>Demographics_Part5!D30</f>
        <v>0</v>
      </c>
      <c r="AG23">
        <f>Demographics_Part5!E30</f>
        <v>0</v>
      </c>
      <c r="AH23">
        <f>Demographics_Part5!F30</f>
        <v>0</v>
      </c>
      <c r="AI23">
        <f>Demographics_Part6!D30</f>
        <v>0</v>
      </c>
      <c r="AJ23">
        <f>Demographics_Part6!E30</f>
        <v>0</v>
      </c>
      <c r="AK23">
        <f>Demographics_Part6!F30</f>
        <v>0</v>
      </c>
    </row>
    <row r="24" spans="2:37" x14ac:dyDescent="0.25">
      <c r="B24" s="7" t="str">
        <f>_xlfn.XLOOKUP(C24,input_flat_file1!$I$1:$I$47,input_flat_file1!$H$1:$H$47)</f>
        <v>B3C1SZGPE</v>
      </c>
      <c r="C24">
        <v>23</v>
      </c>
      <c r="D24" t="s">
        <v>76</v>
      </c>
      <c r="E24" t="s">
        <v>69</v>
      </c>
      <c r="F24">
        <f>Demographics_Part1!D31</f>
        <v>0</v>
      </c>
      <c r="G24">
        <f>Demographics_Part1!E31</f>
        <v>0</v>
      </c>
      <c r="H24">
        <f>Demographics_Part1!F31</f>
        <v>0</v>
      </c>
      <c r="I24">
        <f>Demographics_Part1!G31</f>
        <v>0</v>
      </c>
      <c r="J24">
        <f>Demographics_Part2!D31</f>
        <v>0</v>
      </c>
      <c r="K24">
        <f>Demographics_Part2!E31</f>
        <v>0</v>
      </c>
      <c r="L24">
        <f>Demographics_Part2!F31</f>
        <v>0</v>
      </c>
      <c r="M24">
        <f>Demographics_Part2!G31</f>
        <v>0</v>
      </c>
      <c r="N24">
        <f>Demographics_Part2!H31</f>
        <v>0</v>
      </c>
      <c r="O24">
        <f>Demographics_Part2!I31</f>
        <v>0</v>
      </c>
      <c r="P24">
        <f>Demographics_Part2!J31</f>
        <v>0</v>
      </c>
      <c r="Q24">
        <f>Demographics_Part2!K31</f>
        <v>0</v>
      </c>
      <c r="R24">
        <f>Demographics_Part2!L31</f>
        <v>0</v>
      </c>
      <c r="S24">
        <f>Demographics_Part3!D31</f>
        <v>0</v>
      </c>
      <c r="T24">
        <f>Demographics_Part3!E31</f>
        <v>0</v>
      </c>
      <c r="U24">
        <f>Demographics_Part3!F31</f>
        <v>0</v>
      </c>
      <c r="V24">
        <f>Demographics_Part3!G31</f>
        <v>0</v>
      </c>
      <c r="W24">
        <f>Demographics_Part3!H31</f>
        <v>0</v>
      </c>
      <c r="X24">
        <f>Demographics_Part3!I31</f>
        <v>0</v>
      </c>
      <c r="Y24">
        <f>Demographics_Part3!J31</f>
        <v>0</v>
      </c>
      <c r="Z24">
        <f>Demographics_Part3!K31</f>
        <v>0</v>
      </c>
      <c r="AA24">
        <f>Demographics_Part4!D31</f>
        <v>0</v>
      </c>
      <c r="AB24">
        <f>Demographics_Part4!E31</f>
        <v>0</v>
      </c>
      <c r="AC24">
        <f>Demographics_Part4!F31</f>
        <v>0</v>
      </c>
      <c r="AD24">
        <f>Demographics_Part4!G31</f>
        <v>0</v>
      </c>
      <c r="AE24">
        <f>Demographics_Part4!H31</f>
        <v>0</v>
      </c>
      <c r="AF24">
        <f>Demographics_Part5!D31</f>
        <v>0</v>
      </c>
      <c r="AG24">
        <f>Demographics_Part5!E31</f>
        <v>0</v>
      </c>
      <c r="AH24">
        <f>Demographics_Part5!F31</f>
        <v>0</v>
      </c>
      <c r="AI24">
        <f>Demographics_Part6!D31</f>
        <v>0</v>
      </c>
      <c r="AJ24">
        <f>Demographics_Part6!E31</f>
        <v>0</v>
      </c>
      <c r="AK24">
        <f>Demographics_Part6!F31</f>
        <v>0</v>
      </c>
    </row>
    <row r="25" spans="2:37" x14ac:dyDescent="0.25">
      <c r="B25" s="7" t="str">
        <f>_xlfn.XLOOKUP(C25,input_flat_file1!$I$1:$I$47,input_flat_file1!$H$1:$H$47)</f>
        <v>PU9ZJM0TH</v>
      </c>
      <c r="C25">
        <v>24</v>
      </c>
      <c r="D25" t="s">
        <v>78</v>
      </c>
      <c r="E25" t="s">
        <v>69</v>
      </c>
      <c r="F25">
        <f>Demographics_Part1!D32</f>
        <v>0</v>
      </c>
      <c r="G25">
        <f>Demographics_Part1!E32</f>
        <v>0</v>
      </c>
      <c r="H25">
        <f>Demographics_Part1!F32</f>
        <v>0</v>
      </c>
      <c r="I25">
        <f>Demographics_Part1!G32</f>
        <v>0</v>
      </c>
      <c r="J25">
        <f>Demographics_Part2!D32</f>
        <v>0</v>
      </c>
      <c r="K25">
        <f>Demographics_Part2!E32</f>
        <v>0</v>
      </c>
      <c r="L25">
        <f>Demographics_Part2!F32</f>
        <v>0</v>
      </c>
      <c r="M25">
        <f>Demographics_Part2!G32</f>
        <v>0</v>
      </c>
      <c r="N25">
        <f>Demographics_Part2!H32</f>
        <v>0</v>
      </c>
      <c r="O25">
        <f>Demographics_Part2!I32</f>
        <v>0</v>
      </c>
      <c r="P25">
        <f>Demographics_Part2!J32</f>
        <v>0</v>
      </c>
      <c r="Q25">
        <f>Demographics_Part2!K32</f>
        <v>0</v>
      </c>
      <c r="R25">
        <f>Demographics_Part2!L32</f>
        <v>0</v>
      </c>
      <c r="S25">
        <f>Demographics_Part3!D32</f>
        <v>0</v>
      </c>
      <c r="T25">
        <f>Demographics_Part3!E32</f>
        <v>0</v>
      </c>
      <c r="U25">
        <f>Demographics_Part3!F32</f>
        <v>0</v>
      </c>
      <c r="V25">
        <f>Demographics_Part3!G32</f>
        <v>0</v>
      </c>
      <c r="W25">
        <f>Demographics_Part3!H32</f>
        <v>0</v>
      </c>
      <c r="X25">
        <f>Demographics_Part3!I32</f>
        <v>0</v>
      </c>
      <c r="Y25">
        <f>Demographics_Part3!J32</f>
        <v>0</v>
      </c>
      <c r="Z25">
        <f>Demographics_Part3!K32</f>
        <v>0</v>
      </c>
      <c r="AA25">
        <f>Demographics_Part4!D32</f>
        <v>0</v>
      </c>
      <c r="AB25">
        <f>Demographics_Part4!E32</f>
        <v>0</v>
      </c>
      <c r="AC25">
        <f>Demographics_Part4!F32</f>
        <v>0</v>
      </c>
      <c r="AD25">
        <f>Demographics_Part4!G32</f>
        <v>0</v>
      </c>
      <c r="AE25">
        <f>Demographics_Part4!H32</f>
        <v>0</v>
      </c>
      <c r="AF25">
        <f>Demographics_Part5!D32</f>
        <v>0</v>
      </c>
      <c r="AG25">
        <f>Demographics_Part5!E32</f>
        <v>0</v>
      </c>
      <c r="AH25">
        <f>Demographics_Part5!F32</f>
        <v>0</v>
      </c>
      <c r="AI25">
        <f>Demographics_Part6!D32</f>
        <v>0</v>
      </c>
      <c r="AJ25">
        <f>Demographics_Part6!E32</f>
        <v>0</v>
      </c>
      <c r="AK25">
        <f>Demographics_Part6!F32</f>
        <v>0</v>
      </c>
    </row>
    <row r="26" spans="2:37" x14ac:dyDescent="0.25">
      <c r="B26" s="7" t="str">
        <f>_xlfn.XLOOKUP(C26,input_flat_file1!$I$1:$I$47,input_flat_file1!$H$1:$H$47)</f>
        <v>ERYOX0QVJ</v>
      </c>
      <c r="C26">
        <v>25</v>
      </c>
      <c r="D26" t="s">
        <v>80</v>
      </c>
      <c r="E26" t="s">
        <v>69</v>
      </c>
      <c r="F26">
        <f>Demographics_Part1!D33</f>
        <v>0</v>
      </c>
      <c r="G26">
        <f>Demographics_Part1!E33</f>
        <v>0</v>
      </c>
      <c r="H26">
        <f>Demographics_Part1!F33</f>
        <v>0</v>
      </c>
      <c r="I26">
        <f>Demographics_Part1!G33</f>
        <v>0</v>
      </c>
      <c r="J26">
        <f>Demographics_Part2!D33</f>
        <v>0</v>
      </c>
      <c r="K26">
        <f>Demographics_Part2!E33</f>
        <v>0</v>
      </c>
      <c r="L26">
        <f>Demographics_Part2!F33</f>
        <v>0</v>
      </c>
      <c r="M26">
        <f>Demographics_Part2!G33</f>
        <v>0</v>
      </c>
      <c r="N26">
        <f>Demographics_Part2!H33</f>
        <v>0</v>
      </c>
      <c r="O26">
        <f>Demographics_Part2!I33</f>
        <v>0</v>
      </c>
      <c r="P26">
        <f>Demographics_Part2!J33</f>
        <v>0</v>
      </c>
      <c r="Q26">
        <f>Demographics_Part2!K33</f>
        <v>0</v>
      </c>
      <c r="R26">
        <f>Demographics_Part2!L33</f>
        <v>0</v>
      </c>
      <c r="S26">
        <f>Demographics_Part3!D33</f>
        <v>0</v>
      </c>
      <c r="T26">
        <f>Demographics_Part3!E33</f>
        <v>0</v>
      </c>
      <c r="U26">
        <f>Demographics_Part3!F33</f>
        <v>0</v>
      </c>
      <c r="V26">
        <f>Demographics_Part3!G33</f>
        <v>0</v>
      </c>
      <c r="W26">
        <f>Demographics_Part3!H33</f>
        <v>0</v>
      </c>
      <c r="X26">
        <f>Demographics_Part3!I33</f>
        <v>0</v>
      </c>
      <c r="Y26">
        <f>Demographics_Part3!J33</f>
        <v>0</v>
      </c>
      <c r="Z26">
        <f>Demographics_Part3!K33</f>
        <v>0</v>
      </c>
      <c r="AA26">
        <f>Demographics_Part4!D33</f>
        <v>0</v>
      </c>
      <c r="AB26">
        <f>Demographics_Part4!E33</f>
        <v>0</v>
      </c>
      <c r="AC26">
        <f>Demographics_Part4!F33</f>
        <v>0</v>
      </c>
      <c r="AD26">
        <f>Demographics_Part4!G33</f>
        <v>0</v>
      </c>
      <c r="AE26">
        <f>Demographics_Part4!H33</f>
        <v>0</v>
      </c>
      <c r="AF26">
        <f>Demographics_Part5!D33</f>
        <v>0</v>
      </c>
      <c r="AG26">
        <f>Demographics_Part5!E33</f>
        <v>0</v>
      </c>
      <c r="AH26">
        <f>Demographics_Part5!F33</f>
        <v>0</v>
      </c>
      <c r="AI26">
        <f>Demographics_Part6!D33</f>
        <v>0</v>
      </c>
      <c r="AJ26">
        <f>Demographics_Part6!E33</f>
        <v>0</v>
      </c>
      <c r="AK26">
        <f>Demographics_Part6!F33</f>
        <v>0</v>
      </c>
    </row>
    <row r="27" spans="2:37" x14ac:dyDescent="0.25">
      <c r="B27" s="7" t="str">
        <f>_xlfn.XLOOKUP(C27,input_flat_file1!$I$1:$I$47,input_flat_file1!$H$1:$H$47)</f>
        <v>5RB4SIV91</v>
      </c>
      <c r="C27">
        <v>26</v>
      </c>
      <c r="D27" t="s">
        <v>83</v>
      </c>
      <c r="E27" t="s">
        <v>82</v>
      </c>
      <c r="F27">
        <f>Demographics_Part1!D34</f>
        <v>0</v>
      </c>
      <c r="G27">
        <f>Demographics_Part1!E34</f>
        <v>0</v>
      </c>
      <c r="H27">
        <f>Demographics_Part1!F34</f>
        <v>0</v>
      </c>
      <c r="I27">
        <f>Demographics_Part1!G34</f>
        <v>0</v>
      </c>
      <c r="J27">
        <f>Demographics_Part2!D34</f>
        <v>0</v>
      </c>
      <c r="K27">
        <f>Demographics_Part2!E34</f>
        <v>0</v>
      </c>
      <c r="L27">
        <f>Demographics_Part2!F34</f>
        <v>0</v>
      </c>
      <c r="M27">
        <f>Demographics_Part2!G34</f>
        <v>0</v>
      </c>
      <c r="N27">
        <f>Demographics_Part2!H34</f>
        <v>0</v>
      </c>
      <c r="O27">
        <f>Demographics_Part2!I34</f>
        <v>0</v>
      </c>
      <c r="P27">
        <f>Demographics_Part2!J34</f>
        <v>0</v>
      </c>
      <c r="Q27">
        <f>Demographics_Part2!K34</f>
        <v>0</v>
      </c>
      <c r="R27">
        <f>Demographics_Part2!L34</f>
        <v>0</v>
      </c>
      <c r="S27">
        <f>Demographics_Part3!D34</f>
        <v>0</v>
      </c>
      <c r="T27">
        <f>Demographics_Part3!E34</f>
        <v>0</v>
      </c>
      <c r="U27">
        <f>Demographics_Part3!F34</f>
        <v>0</v>
      </c>
      <c r="V27">
        <f>Demographics_Part3!G34</f>
        <v>0</v>
      </c>
      <c r="W27">
        <f>Demographics_Part3!H34</f>
        <v>0</v>
      </c>
      <c r="X27">
        <f>Demographics_Part3!I34</f>
        <v>0</v>
      </c>
      <c r="Y27">
        <f>Demographics_Part3!J34</f>
        <v>0</v>
      </c>
      <c r="Z27">
        <f>Demographics_Part3!K34</f>
        <v>0</v>
      </c>
      <c r="AA27">
        <f>Demographics_Part4!D34</f>
        <v>0</v>
      </c>
      <c r="AB27">
        <f>Demographics_Part4!E34</f>
        <v>0</v>
      </c>
      <c r="AC27">
        <f>Demographics_Part4!F34</f>
        <v>0</v>
      </c>
      <c r="AD27">
        <f>Demographics_Part4!G34</f>
        <v>0</v>
      </c>
      <c r="AE27">
        <f>Demographics_Part4!H34</f>
        <v>0</v>
      </c>
      <c r="AF27">
        <f>Demographics_Part5!D34</f>
        <v>0</v>
      </c>
      <c r="AG27">
        <f>Demographics_Part5!E34</f>
        <v>0</v>
      </c>
      <c r="AH27">
        <f>Demographics_Part5!F34</f>
        <v>0</v>
      </c>
      <c r="AI27">
        <f>Demographics_Part6!D34</f>
        <v>0</v>
      </c>
      <c r="AJ27">
        <f>Demographics_Part6!E34</f>
        <v>0</v>
      </c>
      <c r="AK27">
        <f>Demographics_Part6!F34</f>
        <v>0</v>
      </c>
    </row>
    <row r="28" spans="2:37" x14ac:dyDescent="0.25">
      <c r="B28" s="7" t="str">
        <f>_xlfn.XLOOKUP(C28,input_flat_file1!$I$1:$I$47,input_flat_file1!$H$1:$H$47)</f>
        <v>RDTJ4HY0F</v>
      </c>
      <c r="C28">
        <v>27</v>
      </c>
      <c r="D28" t="s">
        <v>85</v>
      </c>
      <c r="E28" t="s">
        <v>82</v>
      </c>
      <c r="F28">
        <f>Demographics_Part1!D35</f>
        <v>0</v>
      </c>
      <c r="G28">
        <f>Demographics_Part1!E35</f>
        <v>0</v>
      </c>
      <c r="H28">
        <f>Demographics_Part1!F35</f>
        <v>0</v>
      </c>
      <c r="I28">
        <f>Demographics_Part1!G35</f>
        <v>0</v>
      </c>
      <c r="J28">
        <f>Demographics_Part2!D35</f>
        <v>0</v>
      </c>
      <c r="K28">
        <f>Demographics_Part2!E35</f>
        <v>0</v>
      </c>
      <c r="L28">
        <f>Demographics_Part2!F35</f>
        <v>0</v>
      </c>
      <c r="M28">
        <f>Demographics_Part2!G35</f>
        <v>0</v>
      </c>
      <c r="N28">
        <f>Demographics_Part2!H35</f>
        <v>0</v>
      </c>
      <c r="O28">
        <f>Demographics_Part2!I35</f>
        <v>0</v>
      </c>
      <c r="P28">
        <f>Demographics_Part2!J35</f>
        <v>0</v>
      </c>
      <c r="Q28">
        <f>Demographics_Part2!K35</f>
        <v>0</v>
      </c>
      <c r="R28">
        <f>Demographics_Part2!L35</f>
        <v>0</v>
      </c>
      <c r="S28">
        <f>Demographics_Part3!D35</f>
        <v>0</v>
      </c>
      <c r="T28">
        <f>Demographics_Part3!E35</f>
        <v>0</v>
      </c>
      <c r="U28">
        <f>Demographics_Part3!F35</f>
        <v>0</v>
      </c>
      <c r="V28">
        <f>Demographics_Part3!G35</f>
        <v>0</v>
      </c>
      <c r="W28">
        <f>Demographics_Part3!H35</f>
        <v>0</v>
      </c>
      <c r="X28">
        <f>Demographics_Part3!I35</f>
        <v>0</v>
      </c>
      <c r="Y28">
        <f>Demographics_Part3!J35</f>
        <v>0</v>
      </c>
      <c r="Z28">
        <f>Demographics_Part3!K35</f>
        <v>0</v>
      </c>
      <c r="AA28">
        <f>Demographics_Part4!D35</f>
        <v>0</v>
      </c>
      <c r="AB28">
        <f>Demographics_Part4!E35</f>
        <v>0</v>
      </c>
      <c r="AC28">
        <f>Demographics_Part4!F35</f>
        <v>0</v>
      </c>
      <c r="AD28">
        <f>Demographics_Part4!G35</f>
        <v>0</v>
      </c>
      <c r="AE28">
        <f>Demographics_Part4!H35</f>
        <v>0</v>
      </c>
      <c r="AF28">
        <f>Demographics_Part5!D35</f>
        <v>0</v>
      </c>
      <c r="AG28">
        <f>Demographics_Part5!E35</f>
        <v>0</v>
      </c>
      <c r="AH28">
        <f>Demographics_Part5!F35</f>
        <v>0</v>
      </c>
      <c r="AI28">
        <f>Demographics_Part6!D35</f>
        <v>0</v>
      </c>
      <c r="AJ28">
        <f>Demographics_Part6!E35</f>
        <v>0</v>
      </c>
      <c r="AK28">
        <f>Demographics_Part6!F35</f>
        <v>0</v>
      </c>
    </row>
    <row r="29" spans="2:37" x14ac:dyDescent="0.25">
      <c r="B29" s="7" t="str">
        <f>_xlfn.XLOOKUP(C29,input_flat_file1!$I$1:$I$47,input_flat_file1!$H$1:$H$47)</f>
        <v>X0N78NZCU</v>
      </c>
      <c r="C29">
        <v>28</v>
      </c>
      <c r="D29" t="s">
        <v>87</v>
      </c>
      <c r="E29" t="s">
        <v>82</v>
      </c>
      <c r="F29">
        <f>Demographics_Part1!D36</f>
        <v>0</v>
      </c>
      <c r="G29">
        <f>Demographics_Part1!E36</f>
        <v>0</v>
      </c>
      <c r="H29">
        <f>Demographics_Part1!F36</f>
        <v>0</v>
      </c>
      <c r="I29">
        <f>Demographics_Part1!G36</f>
        <v>0</v>
      </c>
      <c r="J29">
        <f>Demographics_Part2!D36</f>
        <v>0</v>
      </c>
      <c r="K29">
        <f>Demographics_Part2!E36</f>
        <v>0</v>
      </c>
      <c r="L29">
        <f>Demographics_Part2!F36</f>
        <v>0</v>
      </c>
      <c r="M29">
        <f>Demographics_Part2!G36</f>
        <v>0</v>
      </c>
      <c r="N29">
        <f>Demographics_Part2!H36</f>
        <v>0</v>
      </c>
      <c r="O29">
        <f>Demographics_Part2!I36</f>
        <v>0</v>
      </c>
      <c r="P29">
        <f>Demographics_Part2!J36</f>
        <v>0</v>
      </c>
      <c r="Q29">
        <f>Demographics_Part2!K36</f>
        <v>0</v>
      </c>
      <c r="R29">
        <f>Demographics_Part2!L36</f>
        <v>0</v>
      </c>
      <c r="S29">
        <f>Demographics_Part3!D36</f>
        <v>0</v>
      </c>
      <c r="T29">
        <f>Demographics_Part3!E36</f>
        <v>0</v>
      </c>
      <c r="U29">
        <f>Demographics_Part3!F36</f>
        <v>0</v>
      </c>
      <c r="V29">
        <f>Demographics_Part3!G36</f>
        <v>0</v>
      </c>
      <c r="W29">
        <f>Demographics_Part3!H36</f>
        <v>0</v>
      </c>
      <c r="X29">
        <f>Demographics_Part3!I36</f>
        <v>0</v>
      </c>
      <c r="Y29">
        <f>Demographics_Part3!J36</f>
        <v>0</v>
      </c>
      <c r="Z29">
        <f>Demographics_Part3!K36</f>
        <v>0</v>
      </c>
      <c r="AA29">
        <f>Demographics_Part4!D36</f>
        <v>0</v>
      </c>
      <c r="AB29">
        <f>Demographics_Part4!E36</f>
        <v>0</v>
      </c>
      <c r="AC29">
        <f>Demographics_Part4!F36</f>
        <v>0</v>
      </c>
      <c r="AD29">
        <f>Demographics_Part4!G36</f>
        <v>0</v>
      </c>
      <c r="AE29">
        <f>Demographics_Part4!H36</f>
        <v>0</v>
      </c>
      <c r="AF29">
        <f>Demographics_Part5!D36</f>
        <v>0</v>
      </c>
      <c r="AG29">
        <f>Demographics_Part5!E36</f>
        <v>0</v>
      </c>
      <c r="AH29">
        <f>Demographics_Part5!F36</f>
        <v>0</v>
      </c>
      <c r="AI29">
        <f>Demographics_Part6!D36</f>
        <v>0</v>
      </c>
      <c r="AJ29">
        <f>Demographics_Part6!E36</f>
        <v>0</v>
      </c>
      <c r="AK29">
        <f>Demographics_Part6!F36</f>
        <v>0</v>
      </c>
    </row>
    <row r="30" spans="2:37" x14ac:dyDescent="0.25">
      <c r="B30" s="7" t="str">
        <f>_xlfn.XLOOKUP(C30,input_flat_file1!$I$1:$I$47,input_flat_file1!$H$1:$H$47)</f>
        <v>6DJX276NY</v>
      </c>
      <c r="C30">
        <v>29</v>
      </c>
      <c r="D30" t="s">
        <v>89</v>
      </c>
      <c r="E30" t="s">
        <v>82</v>
      </c>
      <c r="F30">
        <f>Demographics_Part1!D37</f>
        <v>0</v>
      </c>
      <c r="G30">
        <f>Demographics_Part1!E37</f>
        <v>0</v>
      </c>
      <c r="H30">
        <f>Demographics_Part1!F37</f>
        <v>0</v>
      </c>
      <c r="I30">
        <f>Demographics_Part1!G37</f>
        <v>0</v>
      </c>
      <c r="J30">
        <f>Demographics_Part2!D37</f>
        <v>0</v>
      </c>
      <c r="K30">
        <f>Demographics_Part2!E37</f>
        <v>0</v>
      </c>
      <c r="L30">
        <f>Demographics_Part2!F37</f>
        <v>0</v>
      </c>
      <c r="M30">
        <f>Demographics_Part2!G37</f>
        <v>0</v>
      </c>
      <c r="N30">
        <f>Demographics_Part2!H37</f>
        <v>0</v>
      </c>
      <c r="O30">
        <f>Demographics_Part2!I37</f>
        <v>0</v>
      </c>
      <c r="P30">
        <f>Demographics_Part2!J37</f>
        <v>0</v>
      </c>
      <c r="Q30">
        <f>Demographics_Part2!K37</f>
        <v>0</v>
      </c>
      <c r="R30">
        <f>Demographics_Part2!L37</f>
        <v>0</v>
      </c>
      <c r="S30">
        <f>Demographics_Part3!D37</f>
        <v>0</v>
      </c>
      <c r="T30">
        <f>Demographics_Part3!E37</f>
        <v>0</v>
      </c>
      <c r="U30">
        <f>Demographics_Part3!F37</f>
        <v>0</v>
      </c>
      <c r="V30">
        <f>Demographics_Part3!G37</f>
        <v>0</v>
      </c>
      <c r="W30">
        <f>Demographics_Part3!H37</f>
        <v>0</v>
      </c>
      <c r="X30">
        <f>Demographics_Part3!I37</f>
        <v>0</v>
      </c>
      <c r="Y30">
        <f>Demographics_Part3!J37</f>
        <v>0</v>
      </c>
      <c r="Z30">
        <f>Demographics_Part3!K37</f>
        <v>0</v>
      </c>
      <c r="AA30">
        <f>Demographics_Part4!D37</f>
        <v>0</v>
      </c>
      <c r="AB30">
        <f>Demographics_Part4!E37</f>
        <v>0</v>
      </c>
      <c r="AC30">
        <f>Demographics_Part4!F37</f>
        <v>0</v>
      </c>
      <c r="AD30">
        <f>Demographics_Part4!G37</f>
        <v>0</v>
      </c>
      <c r="AE30">
        <f>Demographics_Part4!H37</f>
        <v>0</v>
      </c>
      <c r="AF30">
        <f>Demographics_Part5!D37</f>
        <v>0</v>
      </c>
      <c r="AG30">
        <f>Demographics_Part5!E37</f>
        <v>0</v>
      </c>
      <c r="AH30">
        <f>Demographics_Part5!F37</f>
        <v>0</v>
      </c>
      <c r="AI30">
        <f>Demographics_Part6!D37</f>
        <v>0</v>
      </c>
      <c r="AJ30">
        <f>Demographics_Part6!E37</f>
        <v>0</v>
      </c>
      <c r="AK30">
        <f>Demographics_Part6!F37</f>
        <v>0</v>
      </c>
    </row>
    <row r="31" spans="2:37" x14ac:dyDescent="0.25">
      <c r="B31" s="7" t="str">
        <f>_xlfn.XLOOKUP(C31,input_flat_file1!$I$1:$I$47,input_flat_file1!$H$1:$H$47)</f>
        <v>NCW6U337X</v>
      </c>
      <c r="C31">
        <v>30</v>
      </c>
      <c r="D31" t="s">
        <v>91</v>
      </c>
      <c r="E31" t="s">
        <v>82</v>
      </c>
      <c r="F31">
        <f>Demographics_Part1!D38</f>
        <v>0</v>
      </c>
      <c r="G31">
        <f>Demographics_Part1!E38</f>
        <v>0</v>
      </c>
      <c r="H31">
        <f>Demographics_Part1!F38</f>
        <v>0</v>
      </c>
      <c r="I31">
        <f>Demographics_Part1!G38</f>
        <v>0</v>
      </c>
      <c r="J31">
        <f>Demographics_Part2!D38</f>
        <v>0</v>
      </c>
      <c r="K31">
        <f>Demographics_Part2!E38</f>
        <v>0</v>
      </c>
      <c r="L31">
        <f>Demographics_Part2!F38</f>
        <v>0</v>
      </c>
      <c r="M31">
        <f>Demographics_Part2!G38</f>
        <v>0</v>
      </c>
      <c r="N31">
        <f>Demographics_Part2!H38</f>
        <v>0</v>
      </c>
      <c r="O31">
        <f>Demographics_Part2!I38</f>
        <v>0</v>
      </c>
      <c r="P31">
        <f>Demographics_Part2!J38</f>
        <v>0</v>
      </c>
      <c r="Q31">
        <f>Demographics_Part2!K38</f>
        <v>0</v>
      </c>
      <c r="R31">
        <f>Demographics_Part2!L38</f>
        <v>0</v>
      </c>
      <c r="S31">
        <f>Demographics_Part3!D38</f>
        <v>0</v>
      </c>
      <c r="T31">
        <f>Demographics_Part3!E38</f>
        <v>0</v>
      </c>
      <c r="U31">
        <f>Demographics_Part3!F38</f>
        <v>0</v>
      </c>
      <c r="V31">
        <f>Demographics_Part3!G38</f>
        <v>0</v>
      </c>
      <c r="W31">
        <f>Demographics_Part3!H38</f>
        <v>0</v>
      </c>
      <c r="X31">
        <f>Demographics_Part3!I38</f>
        <v>0</v>
      </c>
      <c r="Y31">
        <f>Demographics_Part3!J38</f>
        <v>0</v>
      </c>
      <c r="Z31">
        <f>Demographics_Part3!K38</f>
        <v>0</v>
      </c>
      <c r="AA31">
        <f>Demographics_Part4!D38</f>
        <v>0</v>
      </c>
      <c r="AB31">
        <f>Demographics_Part4!E38</f>
        <v>0</v>
      </c>
      <c r="AC31">
        <f>Demographics_Part4!F38</f>
        <v>0</v>
      </c>
      <c r="AD31">
        <f>Demographics_Part4!G38</f>
        <v>0</v>
      </c>
      <c r="AE31">
        <f>Demographics_Part4!H38</f>
        <v>0</v>
      </c>
      <c r="AF31">
        <f>Demographics_Part5!D38</f>
        <v>0</v>
      </c>
      <c r="AG31">
        <f>Demographics_Part5!E38</f>
        <v>0</v>
      </c>
      <c r="AH31">
        <f>Demographics_Part5!F38</f>
        <v>0</v>
      </c>
      <c r="AI31">
        <f>Demographics_Part6!D38</f>
        <v>0</v>
      </c>
      <c r="AJ31">
        <f>Demographics_Part6!E38</f>
        <v>0</v>
      </c>
      <c r="AK31">
        <f>Demographics_Part6!F38</f>
        <v>0</v>
      </c>
    </row>
    <row r="32" spans="2:37" x14ac:dyDescent="0.25">
      <c r="B32" s="7" t="str">
        <f>_xlfn.XLOOKUP(C32,input_flat_file1!$I$1:$I$47,input_flat_file1!$H$1:$H$47)</f>
        <v>19X6EA5I9</v>
      </c>
      <c r="C32">
        <v>31</v>
      </c>
      <c r="D32" t="s">
        <v>93</v>
      </c>
      <c r="E32" t="s">
        <v>82</v>
      </c>
      <c r="F32">
        <f>Demographics_Part1!D39</f>
        <v>0</v>
      </c>
      <c r="G32">
        <f>Demographics_Part1!E39</f>
        <v>0</v>
      </c>
      <c r="H32">
        <f>Demographics_Part1!F39</f>
        <v>0</v>
      </c>
      <c r="I32">
        <f>Demographics_Part1!G39</f>
        <v>0</v>
      </c>
      <c r="J32">
        <f>Demographics_Part2!D39</f>
        <v>0</v>
      </c>
      <c r="K32">
        <f>Demographics_Part2!E39</f>
        <v>0</v>
      </c>
      <c r="L32">
        <f>Demographics_Part2!F39</f>
        <v>0</v>
      </c>
      <c r="M32">
        <f>Demographics_Part2!G39</f>
        <v>0</v>
      </c>
      <c r="N32">
        <f>Demographics_Part2!H39</f>
        <v>0</v>
      </c>
      <c r="O32">
        <f>Demographics_Part2!I39</f>
        <v>0</v>
      </c>
      <c r="P32">
        <f>Demographics_Part2!J39</f>
        <v>0</v>
      </c>
      <c r="Q32">
        <f>Demographics_Part2!K39</f>
        <v>0</v>
      </c>
      <c r="R32">
        <f>Demographics_Part2!L39</f>
        <v>0</v>
      </c>
      <c r="S32">
        <f>Demographics_Part3!D39</f>
        <v>0</v>
      </c>
      <c r="T32">
        <f>Demographics_Part3!E39</f>
        <v>0</v>
      </c>
      <c r="U32">
        <f>Demographics_Part3!F39</f>
        <v>0</v>
      </c>
      <c r="V32">
        <f>Demographics_Part3!G39</f>
        <v>0</v>
      </c>
      <c r="W32">
        <f>Demographics_Part3!H39</f>
        <v>0</v>
      </c>
      <c r="X32">
        <f>Demographics_Part3!I39</f>
        <v>0</v>
      </c>
      <c r="Y32">
        <f>Demographics_Part3!J39</f>
        <v>0</v>
      </c>
      <c r="Z32">
        <f>Demographics_Part3!K39</f>
        <v>0</v>
      </c>
      <c r="AA32">
        <f>Demographics_Part4!D39</f>
        <v>0</v>
      </c>
      <c r="AB32">
        <f>Demographics_Part4!E39</f>
        <v>0</v>
      </c>
      <c r="AC32">
        <f>Demographics_Part4!F39</f>
        <v>0</v>
      </c>
      <c r="AD32">
        <f>Demographics_Part4!G39</f>
        <v>0</v>
      </c>
      <c r="AE32">
        <f>Demographics_Part4!H39</f>
        <v>0</v>
      </c>
      <c r="AF32">
        <f>Demographics_Part5!D39</f>
        <v>0</v>
      </c>
      <c r="AG32">
        <f>Demographics_Part5!E39</f>
        <v>0</v>
      </c>
      <c r="AH32">
        <f>Demographics_Part5!F39</f>
        <v>0</v>
      </c>
      <c r="AI32">
        <f>Demographics_Part6!D39</f>
        <v>0</v>
      </c>
      <c r="AJ32">
        <f>Demographics_Part6!E39</f>
        <v>0</v>
      </c>
      <c r="AK32">
        <f>Demographics_Part6!F39</f>
        <v>0</v>
      </c>
    </row>
    <row r="33" spans="2:37" x14ac:dyDescent="0.25">
      <c r="B33" s="7" t="str">
        <f>_xlfn.XLOOKUP(C33,input_flat_file1!$I$1:$I$47,input_flat_file1!$H$1:$H$47)</f>
        <v>7GGYCU42Q</v>
      </c>
      <c r="C33">
        <v>32</v>
      </c>
      <c r="D33" t="s">
        <v>95</v>
      </c>
      <c r="E33" t="s">
        <v>82</v>
      </c>
      <c r="F33">
        <f>Demographics_Part1!D40</f>
        <v>0</v>
      </c>
      <c r="G33">
        <f>Demographics_Part1!E40</f>
        <v>0</v>
      </c>
      <c r="H33">
        <f>Demographics_Part1!F40</f>
        <v>0</v>
      </c>
      <c r="I33">
        <f>Demographics_Part1!G40</f>
        <v>0</v>
      </c>
      <c r="J33">
        <f>Demographics_Part2!D40</f>
        <v>0</v>
      </c>
      <c r="K33">
        <f>Demographics_Part2!E40</f>
        <v>0</v>
      </c>
      <c r="L33">
        <f>Demographics_Part2!F40</f>
        <v>0</v>
      </c>
      <c r="M33">
        <f>Demographics_Part2!G40</f>
        <v>0</v>
      </c>
      <c r="N33">
        <f>Demographics_Part2!H40</f>
        <v>0</v>
      </c>
      <c r="O33">
        <f>Demographics_Part2!I40</f>
        <v>0</v>
      </c>
      <c r="P33">
        <f>Demographics_Part2!J40</f>
        <v>0</v>
      </c>
      <c r="Q33">
        <f>Demographics_Part2!K40</f>
        <v>0</v>
      </c>
      <c r="R33">
        <f>Demographics_Part2!L40</f>
        <v>0</v>
      </c>
      <c r="S33">
        <f>Demographics_Part3!D40</f>
        <v>0</v>
      </c>
      <c r="T33">
        <f>Demographics_Part3!E40</f>
        <v>0</v>
      </c>
      <c r="U33">
        <f>Demographics_Part3!F40</f>
        <v>0</v>
      </c>
      <c r="V33">
        <f>Demographics_Part3!G40</f>
        <v>0</v>
      </c>
      <c r="W33">
        <f>Demographics_Part3!H40</f>
        <v>0</v>
      </c>
      <c r="X33">
        <f>Demographics_Part3!I40</f>
        <v>0</v>
      </c>
      <c r="Y33">
        <f>Demographics_Part3!J40</f>
        <v>0</v>
      </c>
      <c r="Z33">
        <f>Demographics_Part3!K40</f>
        <v>0</v>
      </c>
      <c r="AA33">
        <f>Demographics_Part4!D40</f>
        <v>0</v>
      </c>
      <c r="AB33">
        <f>Demographics_Part4!E40</f>
        <v>0</v>
      </c>
      <c r="AC33">
        <f>Demographics_Part4!F40</f>
        <v>0</v>
      </c>
      <c r="AD33">
        <f>Demographics_Part4!G40</f>
        <v>0</v>
      </c>
      <c r="AE33">
        <f>Demographics_Part4!H40</f>
        <v>0</v>
      </c>
      <c r="AF33">
        <f>Demographics_Part5!D40</f>
        <v>0</v>
      </c>
      <c r="AG33">
        <f>Demographics_Part5!E40</f>
        <v>0</v>
      </c>
      <c r="AH33">
        <f>Demographics_Part5!F40</f>
        <v>0</v>
      </c>
      <c r="AI33">
        <f>Demographics_Part6!D40</f>
        <v>0</v>
      </c>
      <c r="AJ33">
        <f>Demographics_Part6!E40</f>
        <v>0</v>
      </c>
      <c r="AK33">
        <f>Demographics_Part6!F40</f>
        <v>0</v>
      </c>
    </row>
    <row r="34" spans="2:37" x14ac:dyDescent="0.25">
      <c r="B34" s="7" t="str">
        <f>_xlfn.XLOOKUP(C34,input_flat_file1!$I$1:$I$47,input_flat_file1!$H$1:$H$47)</f>
        <v>1YDT96OZL</v>
      </c>
      <c r="C34">
        <v>33</v>
      </c>
      <c r="D34" t="s">
        <v>97</v>
      </c>
      <c r="E34" t="s">
        <v>82</v>
      </c>
      <c r="F34">
        <f>Demographics_Part1!D41</f>
        <v>0</v>
      </c>
      <c r="G34">
        <f>Demographics_Part1!E41</f>
        <v>0</v>
      </c>
      <c r="H34">
        <f>Demographics_Part1!F41</f>
        <v>0</v>
      </c>
      <c r="I34">
        <f>Demographics_Part1!G41</f>
        <v>0</v>
      </c>
      <c r="J34">
        <f>Demographics_Part2!D41</f>
        <v>0</v>
      </c>
      <c r="K34">
        <f>Demographics_Part2!E41</f>
        <v>0</v>
      </c>
      <c r="L34">
        <f>Demographics_Part2!F41</f>
        <v>0</v>
      </c>
      <c r="M34">
        <f>Demographics_Part2!G41</f>
        <v>0</v>
      </c>
      <c r="N34">
        <f>Demographics_Part2!H41</f>
        <v>0</v>
      </c>
      <c r="O34">
        <f>Demographics_Part2!I41</f>
        <v>0</v>
      </c>
      <c r="P34">
        <f>Demographics_Part2!J41</f>
        <v>0</v>
      </c>
      <c r="Q34">
        <f>Demographics_Part2!K41</f>
        <v>0</v>
      </c>
      <c r="R34">
        <f>Demographics_Part2!L41</f>
        <v>0</v>
      </c>
      <c r="S34">
        <f>Demographics_Part3!D41</f>
        <v>0</v>
      </c>
      <c r="T34">
        <f>Demographics_Part3!E41</f>
        <v>0</v>
      </c>
      <c r="U34">
        <f>Demographics_Part3!F41</f>
        <v>0</v>
      </c>
      <c r="V34">
        <f>Demographics_Part3!G41</f>
        <v>0</v>
      </c>
      <c r="W34">
        <f>Demographics_Part3!H41</f>
        <v>0</v>
      </c>
      <c r="X34">
        <f>Demographics_Part3!I41</f>
        <v>0</v>
      </c>
      <c r="Y34">
        <f>Demographics_Part3!J41</f>
        <v>0</v>
      </c>
      <c r="Z34">
        <f>Demographics_Part3!K41</f>
        <v>0</v>
      </c>
      <c r="AA34">
        <f>Demographics_Part4!D41</f>
        <v>0</v>
      </c>
      <c r="AB34">
        <f>Demographics_Part4!E41</f>
        <v>0</v>
      </c>
      <c r="AC34">
        <f>Demographics_Part4!F41</f>
        <v>0</v>
      </c>
      <c r="AD34">
        <f>Demographics_Part4!G41</f>
        <v>0</v>
      </c>
      <c r="AE34">
        <f>Demographics_Part4!H41</f>
        <v>0</v>
      </c>
      <c r="AF34">
        <f>Demographics_Part5!D41</f>
        <v>0</v>
      </c>
      <c r="AG34">
        <f>Demographics_Part5!E41</f>
        <v>0</v>
      </c>
      <c r="AH34">
        <f>Demographics_Part5!F41</f>
        <v>0</v>
      </c>
      <c r="AI34">
        <f>Demographics_Part6!D41</f>
        <v>0</v>
      </c>
      <c r="AJ34">
        <f>Demographics_Part6!E41</f>
        <v>0</v>
      </c>
      <c r="AK34">
        <f>Demographics_Part6!F41</f>
        <v>0</v>
      </c>
    </row>
    <row r="35" spans="2:37" x14ac:dyDescent="0.25">
      <c r="B35" s="7" t="str">
        <f>_xlfn.XLOOKUP(C35,input_flat_file1!$I$1:$I$47,input_flat_file1!$H$1:$H$47)</f>
        <v>FAEMFRIBS</v>
      </c>
      <c r="C35">
        <v>34</v>
      </c>
      <c r="D35" t="s">
        <v>99</v>
      </c>
      <c r="E35" t="s">
        <v>82</v>
      </c>
      <c r="F35">
        <f>Demographics_Part1!D42</f>
        <v>0</v>
      </c>
      <c r="G35">
        <f>Demographics_Part1!E42</f>
        <v>0</v>
      </c>
      <c r="H35">
        <f>Demographics_Part1!F42</f>
        <v>0</v>
      </c>
      <c r="I35">
        <f>Demographics_Part1!G42</f>
        <v>0</v>
      </c>
      <c r="J35">
        <f>Demographics_Part2!D42</f>
        <v>0</v>
      </c>
      <c r="K35">
        <f>Demographics_Part2!E42</f>
        <v>0</v>
      </c>
      <c r="L35">
        <f>Demographics_Part2!F42</f>
        <v>0</v>
      </c>
      <c r="M35">
        <f>Demographics_Part2!G42</f>
        <v>0</v>
      </c>
      <c r="N35">
        <f>Demographics_Part2!H42</f>
        <v>0</v>
      </c>
      <c r="O35">
        <f>Demographics_Part2!I42</f>
        <v>0</v>
      </c>
      <c r="P35">
        <f>Demographics_Part2!J42</f>
        <v>0</v>
      </c>
      <c r="Q35">
        <f>Demographics_Part2!K42</f>
        <v>0</v>
      </c>
      <c r="R35">
        <f>Demographics_Part2!L42</f>
        <v>0</v>
      </c>
      <c r="S35">
        <f>Demographics_Part3!D42</f>
        <v>0</v>
      </c>
      <c r="T35">
        <f>Demographics_Part3!E42</f>
        <v>0</v>
      </c>
      <c r="U35">
        <f>Demographics_Part3!F42</f>
        <v>0</v>
      </c>
      <c r="V35">
        <f>Demographics_Part3!G42</f>
        <v>0</v>
      </c>
      <c r="W35">
        <f>Demographics_Part3!H42</f>
        <v>0</v>
      </c>
      <c r="X35">
        <f>Demographics_Part3!I42</f>
        <v>0</v>
      </c>
      <c r="Y35">
        <f>Demographics_Part3!J42</f>
        <v>0</v>
      </c>
      <c r="Z35">
        <f>Demographics_Part3!K42</f>
        <v>0</v>
      </c>
      <c r="AA35">
        <f>Demographics_Part4!D42</f>
        <v>0</v>
      </c>
      <c r="AB35">
        <f>Demographics_Part4!E42</f>
        <v>0</v>
      </c>
      <c r="AC35">
        <f>Demographics_Part4!F42</f>
        <v>0</v>
      </c>
      <c r="AD35">
        <f>Demographics_Part4!G42</f>
        <v>0</v>
      </c>
      <c r="AE35">
        <f>Demographics_Part4!H42</f>
        <v>0</v>
      </c>
      <c r="AF35">
        <f>Demographics_Part5!D42</f>
        <v>0</v>
      </c>
      <c r="AG35">
        <f>Demographics_Part5!E42</f>
        <v>0</v>
      </c>
      <c r="AH35">
        <f>Demographics_Part5!F42</f>
        <v>0</v>
      </c>
      <c r="AI35">
        <f>Demographics_Part6!D42</f>
        <v>0</v>
      </c>
      <c r="AJ35">
        <f>Demographics_Part6!E42</f>
        <v>0</v>
      </c>
      <c r="AK35">
        <f>Demographics_Part6!F42</f>
        <v>0</v>
      </c>
    </row>
    <row r="36" spans="2:37" x14ac:dyDescent="0.25">
      <c r="B36" s="7" t="str">
        <f>_xlfn.XLOOKUP(C36,input_flat_file1!$I$1:$I$47,input_flat_file1!$H$1:$H$47)</f>
        <v>NB93OIOGS</v>
      </c>
      <c r="C36">
        <v>35</v>
      </c>
      <c r="D36" t="s">
        <v>101</v>
      </c>
      <c r="E36" t="s">
        <v>82</v>
      </c>
      <c r="F36">
        <f>Demographics_Part1!D43</f>
        <v>0</v>
      </c>
      <c r="G36">
        <f>Demographics_Part1!E43</f>
        <v>0</v>
      </c>
      <c r="H36">
        <f>Demographics_Part1!F43</f>
        <v>0</v>
      </c>
      <c r="I36">
        <f>Demographics_Part1!G43</f>
        <v>0</v>
      </c>
      <c r="J36">
        <f>Demographics_Part2!D43</f>
        <v>0</v>
      </c>
      <c r="K36">
        <f>Demographics_Part2!E43</f>
        <v>0</v>
      </c>
      <c r="L36">
        <f>Demographics_Part2!F43</f>
        <v>0</v>
      </c>
      <c r="M36">
        <f>Demographics_Part2!G43</f>
        <v>0</v>
      </c>
      <c r="N36">
        <f>Demographics_Part2!H43</f>
        <v>0</v>
      </c>
      <c r="O36">
        <f>Demographics_Part2!I43</f>
        <v>0</v>
      </c>
      <c r="P36">
        <f>Demographics_Part2!J43</f>
        <v>0</v>
      </c>
      <c r="Q36">
        <f>Demographics_Part2!K43</f>
        <v>0</v>
      </c>
      <c r="R36">
        <f>Demographics_Part2!L43</f>
        <v>0</v>
      </c>
      <c r="S36">
        <f>Demographics_Part3!D43</f>
        <v>0</v>
      </c>
      <c r="T36">
        <f>Demographics_Part3!E43</f>
        <v>0</v>
      </c>
      <c r="U36">
        <f>Demographics_Part3!F43</f>
        <v>0</v>
      </c>
      <c r="V36">
        <f>Demographics_Part3!G43</f>
        <v>0</v>
      </c>
      <c r="W36">
        <f>Demographics_Part3!H43</f>
        <v>0</v>
      </c>
      <c r="X36">
        <f>Demographics_Part3!I43</f>
        <v>0</v>
      </c>
      <c r="Y36">
        <f>Demographics_Part3!J43</f>
        <v>0</v>
      </c>
      <c r="Z36">
        <f>Demographics_Part3!K43</f>
        <v>0</v>
      </c>
      <c r="AA36">
        <f>Demographics_Part4!D43</f>
        <v>0</v>
      </c>
      <c r="AB36">
        <f>Demographics_Part4!E43</f>
        <v>0</v>
      </c>
      <c r="AC36">
        <f>Demographics_Part4!F43</f>
        <v>0</v>
      </c>
      <c r="AD36">
        <f>Demographics_Part4!G43</f>
        <v>0</v>
      </c>
      <c r="AE36">
        <f>Demographics_Part4!H43</f>
        <v>0</v>
      </c>
      <c r="AF36">
        <f>Demographics_Part5!D43</f>
        <v>0</v>
      </c>
      <c r="AG36">
        <f>Demographics_Part5!E43</f>
        <v>0</v>
      </c>
      <c r="AH36">
        <f>Demographics_Part5!F43</f>
        <v>0</v>
      </c>
      <c r="AI36">
        <f>Demographics_Part6!D43</f>
        <v>0</v>
      </c>
      <c r="AJ36">
        <f>Demographics_Part6!E43</f>
        <v>0</v>
      </c>
      <c r="AK36">
        <f>Demographics_Part6!F43</f>
        <v>0</v>
      </c>
    </row>
    <row r="37" spans="2:37" x14ac:dyDescent="0.25">
      <c r="B37" s="7" t="str">
        <f>_xlfn.XLOOKUP(C37,input_flat_file1!$I$1:$I$47,input_flat_file1!$H$1:$H$47)</f>
        <v>EB9SOQ9PH</v>
      </c>
      <c r="C37">
        <v>36</v>
      </c>
      <c r="D37" t="s">
        <v>104</v>
      </c>
      <c r="E37" t="s">
        <v>103</v>
      </c>
      <c r="F37">
        <f>Demographics_Part1!D44</f>
        <v>0</v>
      </c>
      <c r="G37">
        <f>Demographics_Part1!E44</f>
        <v>0</v>
      </c>
      <c r="H37">
        <f>Demographics_Part1!F44</f>
        <v>0</v>
      </c>
      <c r="I37">
        <f>Demographics_Part1!G44</f>
        <v>0</v>
      </c>
      <c r="J37">
        <f>Demographics_Part2!D44</f>
        <v>0</v>
      </c>
      <c r="K37">
        <f>Demographics_Part2!E44</f>
        <v>0</v>
      </c>
      <c r="L37">
        <f>Demographics_Part2!F44</f>
        <v>0</v>
      </c>
      <c r="M37">
        <f>Demographics_Part2!G44</f>
        <v>0</v>
      </c>
      <c r="N37">
        <f>Demographics_Part2!H44</f>
        <v>0</v>
      </c>
      <c r="O37">
        <f>Demographics_Part2!I44</f>
        <v>0</v>
      </c>
      <c r="P37">
        <f>Demographics_Part2!J44</f>
        <v>0</v>
      </c>
      <c r="Q37">
        <f>Demographics_Part2!K44</f>
        <v>0</v>
      </c>
      <c r="R37">
        <f>Demographics_Part2!L44</f>
        <v>0</v>
      </c>
      <c r="S37">
        <f>Demographics_Part3!D44</f>
        <v>0</v>
      </c>
      <c r="T37">
        <f>Demographics_Part3!E44</f>
        <v>0</v>
      </c>
      <c r="U37">
        <f>Demographics_Part3!F44</f>
        <v>0</v>
      </c>
      <c r="V37">
        <f>Demographics_Part3!G44</f>
        <v>0</v>
      </c>
      <c r="W37">
        <f>Demographics_Part3!H44</f>
        <v>0</v>
      </c>
      <c r="X37">
        <f>Demographics_Part3!I44</f>
        <v>0</v>
      </c>
      <c r="Y37">
        <f>Demographics_Part3!J44</f>
        <v>0</v>
      </c>
      <c r="Z37">
        <f>Demographics_Part3!K44</f>
        <v>0</v>
      </c>
      <c r="AA37">
        <f>Demographics_Part4!D44</f>
        <v>0</v>
      </c>
      <c r="AB37">
        <f>Demographics_Part4!E44</f>
        <v>0</v>
      </c>
      <c r="AC37">
        <f>Demographics_Part4!F44</f>
        <v>0</v>
      </c>
      <c r="AD37">
        <f>Demographics_Part4!G44</f>
        <v>0</v>
      </c>
      <c r="AE37">
        <f>Demographics_Part4!H44</f>
        <v>0</v>
      </c>
      <c r="AF37">
        <f>Demographics_Part5!D44</f>
        <v>0</v>
      </c>
      <c r="AG37">
        <f>Demographics_Part5!E44</f>
        <v>0</v>
      </c>
      <c r="AH37">
        <f>Demographics_Part5!F44</f>
        <v>0</v>
      </c>
      <c r="AI37">
        <f>Demographics_Part6!D44</f>
        <v>0</v>
      </c>
      <c r="AJ37">
        <f>Demographics_Part6!E44</f>
        <v>0</v>
      </c>
      <c r="AK37">
        <f>Demographics_Part6!F44</f>
        <v>0</v>
      </c>
    </row>
    <row r="38" spans="2:37" x14ac:dyDescent="0.25">
      <c r="B38" s="7" t="str">
        <f>_xlfn.XLOOKUP(C38,input_flat_file1!$I$1:$I$47,input_flat_file1!$H$1:$H$47)</f>
        <v>1FD0QKQ8K</v>
      </c>
      <c r="C38">
        <v>37</v>
      </c>
      <c r="D38" t="s">
        <v>106</v>
      </c>
      <c r="E38" t="s">
        <v>103</v>
      </c>
      <c r="F38">
        <f>Demographics_Part1!D45</f>
        <v>0</v>
      </c>
      <c r="G38">
        <f>Demographics_Part1!E45</f>
        <v>0</v>
      </c>
      <c r="H38">
        <f>Demographics_Part1!F45</f>
        <v>0</v>
      </c>
      <c r="I38">
        <f>Demographics_Part1!G45</f>
        <v>0</v>
      </c>
      <c r="J38">
        <f>Demographics_Part2!D45</f>
        <v>0</v>
      </c>
      <c r="K38">
        <f>Demographics_Part2!E45</f>
        <v>0</v>
      </c>
      <c r="L38">
        <f>Demographics_Part2!F45</f>
        <v>0</v>
      </c>
      <c r="M38">
        <f>Demographics_Part2!G45</f>
        <v>0</v>
      </c>
      <c r="N38">
        <f>Demographics_Part2!H45</f>
        <v>0</v>
      </c>
      <c r="O38">
        <f>Demographics_Part2!I45</f>
        <v>0</v>
      </c>
      <c r="P38">
        <f>Demographics_Part2!J45</f>
        <v>0</v>
      </c>
      <c r="Q38">
        <f>Demographics_Part2!K45</f>
        <v>0</v>
      </c>
      <c r="R38">
        <f>Demographics_Part2!L45</f>
        <v>0</v>
      </c>
      <c r="S38">
        <f>Demographics_Part3!D45</f>
        <v>0</v>
      </c>
      <c r="T38">
        <f>Demographics_Part3!E45</f>
        <v>0</v>
      </c>
      <c r="U38">
        <f>Demographics_Part3!F45</f>
        <v>0</v>
      </c>
      <c r="V38">
        <f>Demographics_Part3!G45</f>
        <v>0</v>
      </c>
      <c r="W38">
        <f>Demographics_Part3!H45</f>
        <v>0</v>
      </c>
      <c r="X38">
        <f>Demographics_Part3!I45</f>
        <v>0</v>
      </c>
      <c r="Y38">
        <f>Demographics_Part3!J45</f>
        <v>0</v>
      </c>
      <c r="Z38">
        <f>Demographics_Part3!K45</f>
        <v>0</v>
      </c>
      <c r="AA38">
        <f>Demographics_Part4!D45</f>
        <v>0</v>
      </c>
      <c r="AB38">
        <f>Demographics_Part4!E45</f>
        <v>0</v>
      </c>
      <c r="AC38">
        <f>Demographics_Part4!F45</f>
        <v>0</v>
      </c>
      <c r="AD38">
        <f>Demographics_Part4!G45</f>
        <v>0</v>
      </c>
      <c r="AE38">
        <f>Demographics_Part4!H45</f>
        <v>0</v>
      </c>
      <c r="AF38">
        <f>Demographics_Part5!D45</f>
        <v>0</v>
      </c>
      <c r="AG38">
        <f>Demographics_Part5!E45</f>
        <v>0</v>
      </c>
      <c r="AH38">
        <f>Demographics_Part5!F45</f>
        <v>0</v>
      </c>
      <c r="AI38">
        <f>Demographics_Part6!D45</f>
        <v>0</v>
      </c>
      <c r="AJ38">
        <f>Demographics_Part6!E45</f>
        <v>0</v>
      </c>
      <c r="AK38">
        <f>Demographics_Part6!F45</f>
        <v>0</v>
      </c>
    </row>
    <row r="39" spans="2:37" x14ac:dyDescent="0.25">
      <c r="B39" s="7" t="str">
        <f>_xlfn.XLOOKUP(C39,input_flat_file1!$I$1:$I$47,input_flat_file1!$H$1:$H$47)</f>
        <v>E3VRZKPOB</v>
      </c>
      <c r="C39">
        <v>38</v>
      </c>
      <c r="D39" t="s">
        <v>108</v>
      </c>
      <c r="E39" t="s">
        <v>103</v>
      </c>
      <c r="F39">
        <f>Demographics_Part1!D46</f>
        <v>0</v>
      </c>
      <c r="G39">
        <f>Demographics_Part1!E46</f>
        <v>0</v>
      </c>
      <c r="H39">
        <f>Demographics_Part1!F46</f>
        <v>0</v>
      </c>
      <c r="I39">
        <f>Demographics_Part1!G46</f>
        <v>0</v>
      </c>
      <c r="J39">
        <f>Demographics_Part2!D46</f>
        <v>0</v>
      </c>
      <c r="K39">
        <f>Demographics_Part2!E46</f>
        <v>0</v>
      </c>
      <c r="L39">
        <f>Demographics_Part2!F46</f>
        <v>0</v>
      </c>
      <c r="M39">
        <f>Demographics_Part2!G46</f>
        <v>0</v>
      </c>
      <c r="N39">
        <f>Demographics_Part2!H46</f>
        <v>0</v>
      </c>
      <c r="O39">
        <f>Demographics_Part2!I46</f>
        <v>0</v>
      </c>
      <c r="P39">
        <f>Demographics_Part2!J46</f>
        <v>0</v>
      </c>
      <c r="Q39">
        <f>Demographics_Part2!K46</f>
        <v>0</v>
      </c>
      <c r="R39">
        <f>Demographics_Part2!L46</f>
        <v>0</v>
      </c>
      <c r="S39">
        <f>Demographics_Part3!D46</f>
        <v>0</v>
      </c>
      <c r="T39">
        <f>Demographics_Part3!E46</f>
        <v>0</v>
      </c>
      <c r="U39">
        <f>Demographics_Part3!F46</f>
        <v>0</v>
      </c>
      <c r="V39">
        <f>Demographics_Part3!G46</f>
        <v>0</v>
      </c>
      <c r="W39">
        <f>Demographics_Part3!H46</f>
        <v>0</v>
      </c>
      <c r="X39">
        <f>Demographics_Part3!I46</f>
        <v>0</v>
      </c>
      <c r="Y39">
        <f>Demographics_Part3!J46</f>
        <v>0</v>
      </c>
      <c r="Z39">
        <f>Demographics_Part3!K46</f>
        <v>0</v>
      </c>
      <c r="AA39">
        <f>Demographics_Part4!D46</f>
        <v>0</v>
      </c>
      <c r="AB39">
        <f>Demographics_Part4!E46</f>
        <v>0</v>
      </c>
      <c r="AC39">
        <f>Demographics_Part4!F46</f>
        <v>0</v>
      </c>
      <c r="AD39">
        <f>Demographics_Part4!G46</f>
        <v>0</v>
      </c>
      <c r="AE39">
        <f>Demographics_Part4!H46</f>
        <v>0</v>
      </c>
      <c r="AF39">
        <f>Demographics_Part5!D46</f>
        <v>0</v>
      </c>
      <c r="AG39">
        <f>Demographics_Part5!E46</f>
        <v>0</v>
      </c>
      <c r="AH39">
        <f>Demographics_Part5!F46</f>
        <v>0</v>
      </c>
      <c r="AI39">
        <f>Demographics_Part6!D46</f>
        <v>0</v>
      </c>
      <c r="AJ39">
        <f>Demographics_Part6!E46</f>
        <v>0</v>
      </c>
      <c r="AK39">
        <f>Demographics_Part6!F46</f>
        <v>0</v>
      </c>
    </row>
    <row r="40" spans="2:37" x14ac:dyDescent="0.25">
      <c r="B40" s="7" t="str">
        <f>_xlfn.XLOOKUP(C40,input_flat_file1!$I$1:$I$47,input_flat_file1!$H$1:$H$47)</f>
        <v>054HMKGSR</v>
      </c>
      <c r="C40">
        <v>39</v>
      </c>
      <c r="D40" t="s">
        <v>111</v>
      </c>
      <c r="E40" t="s">
        <v>110</v>
      </c>
      <c r="F40">
        <f>Demographics_Part1!D47</f>
        <v>0</v>
      </c>
      <c r="G40">
        <f>Demographics_Part1!E47</f>
        <v>0</v>
      </c>
      <c r="H40">
        <f>Demographics_Part1!F47</f>
        <v>0</v>
      </c>
      <c r="I40">
        <f>Demographics_Part1!G47</f>
        <v>0</v>
      </c>
      <c r="J40">
        <f>Demographics_Part2!D47</f>
        <v>0</v>
      </c>
      <c r="K40">
        <f>Demographics_Part2!E47</f>
        <v>0</v>
      </c>
      <c r="L40">
        <f>Demographics_Part2!F47</f>
        <v>0</v>
      </c>
      <c r="M40">
        <f>Demographics_Part2!G47</f>
        <v>0</v>
      </c>
      <c r="N40">
        <f>Demographics_Part2!H47</f>
        <v>0</v>
      </c>
      <c r="O40">
        <f>Demographics_Part2!I47</f>
        <v>0</v>
      </c>
      <c r="P40">
        <f>Demographics_Part2!J47</f>
        <v>0</v>
      </c>
      <c r="Q40">
        <f>Demographics_Part2!K47</f>
        <v>0</v>
      </c>
      <c r="R40">
        <f>Demographics_Part2!L47</f>
        <v>0</v>
      </c>
      <c r="S40">
        <f>Demographics_Part3!D47</f>
        <v>0</v>
      </c>
      <c r="T40">
        <f>Demographics_Part3!E47</f>
        <v>0</v>
      </c>
      <c r="U40">
        <f>Demographics_Part3!F47</f>
        <v>0</v>
      </c>
      <c r="V40">
        <f>Demographics_Part3!G47</f>
        <v>0</v>
      </c>
      <c r="W40">
        <f>Demographics_Part3!H47</f>
        <v>0</v>
      </c>
      <c r="X40">
        <f>Demographics_Part3!I47</f>
        <v>0</v>
      </c>
      <c r="Y40">
        <f>Demographics_Part3!J47</f>
        <v>0</v>
      </c>
      <c r="Z40">
        <f>Demographics_Part3!K47</f>
        <v>0</v>
      </c>
      <c r="AA40">
        <f>Demographics_Part4!D47</f>
        <v>0</v>
      </c>
      <c r="AB40">
        <f>Demographics_Part4!E47</f>
        <v>0</v>
      </c>
      <c r="AC40">
        <f>Demographics_Part4!F47</f>
        <v>0</v>
      </c>
      <c r="AD40">
        <f>Demographics_Part4!G47</f>
        <v>0</v>
      </c>
      <c r="AE40">
        <f>Demographics_Part4!H47</f>
        <v>0</v>
      </c>
      <c r="AF40">
        <f>Demographics_Part5!D47</f>
        <v>0</v>
      </c>
      <c r="AG40">
        <f>Demographics_Part5!E47</f>
        <v>0</v>
      </c>
      <c r="AH40">
        <f>Demographics_Part5!F47</f>
        <v>0</v>
      </c>
      <c r="AI40">
        <f>Demographics_Part6!D47</f>
        <v>0</v>
      </c>
      <c r="AJ40">
        <f>Demographics_Part6!E47</f>
        <v>0</v>
      </c>
      <c r="AK40">
        <f>Demographics_Part6!F47</f>
        <v>0</v>
      </c>
    </row>
    <row r="41" spans="2:37" x14ac:dyDescent="0.25">
      <c r="B41" s="7" t="str">
        <f>_xlfn.XLOOKUP(C41,input_flat_file1!$I$1:$I$47,input_flat_file1!$H$1:$H$47)</f>
        <v>EAG41BB3K</v>
      </c>
      <c r="C41">
        <v>40</v>
      </c>
      <c r="D41" t="s">
        <v>113</v>
      </c>
      <c r="E41" t="s">
        <v>110</v>
      </c>
      <c r="F41">
        <f>Demographics_Part1!D48</f>
        <v>0</v>
      </c>
      <c r="G41">
        <f>Demographics_Part1!E48</f>
        <v>0</v>
      </c>
      <c r="H41">
        <f>Demographics_Part1!F48</f>
        <v>0</v>
      </c>
      <c r="I41">
        <f>Demographics_Part1!G48</f>
        <v>0</v>
      </c>
      <c r="J41">
        <f>Demographics_Part2!D48</f>
        <v>0</v>
      </c>
      <c r="K41">
        <f>Demographics_Part2!E48</f>
        <v>0</v>
      </c>
      <c r="L41">
        <f>Demographics_Part2!F48</f>
        <v>0</v>
      </c>
      <c r="M41">
        <f>Demographics_Part2!G48</f>
        <v>0</v>
      </c>
      <c r="N41">
        <f>Demographics_Part2!H48</f>
        <v>0</v>
      </c>
      <c r="O41">
        <f>Demographics_Part2!I48</f>
        <v>0</v>
      </c>
      <c r="P41">
        <f>Demographics_Part2!J48</f>
        <v>0</v>
      </c>
      <c r="Q41">
        <f>Demographics_Part2!K48</f>
        <v>0</v>
      </c>
      <c r="R41">
        <f>Demographics_Part2!L48</f>
        <v>0</v>
      </c>
      <c r="S41">
        <f>Demographics_Part3!D48</f>
        <v>0</v>
      </c>
      <c r="T41">
        <f>Demographics_Part3!E48</f>
        <v>0</v>
      </c>
      <c r="U41">
        <f>Demographics_Part3!F48</f>
        <v>0</v>
      </c>
      <c r="V41">
        <f>Demographics_Part3!G48</f>
        <v>0</v>
      </c>
      <c r="W41">
        <f>Demographics_Part3!H48</f>
        <v>0</v>
      </c>
      <c r="X41">
        <f>Demographics_Part3!I48</f>
        <v>0</v>
      </c>
      <c r="Y41">
        <f>Demographics_Part3!J48</f>
        <v>0</v>
      </c>
      <c r="Z41">
        <f>Demographics_Part3!K48</f>
        <v>0</v>
      </c>
      <c r="AA41">
        <f>Demographics_Part4!D48</f>
        <v>0</v>
      </c>
      <c r="AB41">
        <f>Demographics_Part4!E48</f>
        <v>0</v>
      </c>
      <c r="AC41">
        <f>Demographics_Part4!F48</f>
        <v>0</v>
      </c>
      <c r="AD41">
        <f>Demographics_Part4!G48</f>
        <v>0</v>
      </c>
      <c r="AE41">
        <f>Demographics_Part4!H48</f>
        <v>0</v>
      </c>
      <c r="AF41">
        <f>Demographics_Part5!D48</f>
        <v>0</v>
      </c>
      <c r="AG41">
        <f>Demographics_Part5!E48</f>
        <v>0</v>
      </c>
      <c r="AH41">
        <f>Demographics_Part5!F48</f>
        <v>0</v>
      </c>
      <c r="AI41">
        <f>Demographics_Part6!D48</f>
        <v>0</v>
      </c>
      <c r="AJ41">
        <f>Demographics_Part6!E48</f>
        <v>0</v>
      </c>
      <c r="AK41">
        <f>Demographics_Part6!F48</f>
        <v>0</v>
      </c>
    </row>
    <row r="42" spans="2:37" x14ac:dyDescent="0.25">
      <c r="B42" s="7" t="str">
        <f>_xlfn.XLOOKUP(C42,input_flat_file1!$I$1:$I$47,input_flat_file1!$H$1:$H$47)</f>
        <v>7AVNIOJ78</v>
      </c>
      <c r="C42">
        <v>41</v>
      </c>
      <c r="D42" t="s">
        <v>115</v>
      </c>
      <c r="E42" t="s">
        <v>110</v>
      </c>
      <c r="F42">
        <f>Demographics_Part1!D49</f>
        <v>0</v>
      </c>
      <c r="G42">
        <f>Demographics_Part1!E49</f>
        <v>0</v>
      </c>
      <c r="H42">
        <f>Demographics_Part1!F49</f>
        <v>0</v>
      </c>
      <c r="I42">
        <f>Demographics_Part1!G49</f>
        <v>0</v>
      </c>
      <c r="J42">
        <f>Demographics_Part2!D49</f>
        <v>0</v>
      </c>
      <c r="K42">
        <f>Demographics_Part2!E49</f>
        <v>0</v>
      </c>
      <c r="L42">
        <f>Demographics_Part2!F49</f>
        <v>0</v>
      </c>
      <c r="M42">
        <f>Demographics_Part2!G49</f>
        <v>0</v>
      </c>
      <c r="N42">
        <f>Demographics_Part2!H49</f>
        <v>0</v>
      </c>
      <c r="O42">
        <f>Demographics_Part2!I49</f>
        <v>0</v>
      </c>
      <c r="P42">
        <f>Demographics_Part2!J49</f>
        <v>0</v>
      </c>
      <c r="Q42">
        <f>Demographics_Part2!K49</f>
        <v>0</v>
      </c>
      <c r="R42">
        <f>Demographics_Part2!L49</f>
        <v>0</v>
      </c>
      <c r="S42">
        <f>Demographics_Part3!D49</f>
        <v>0</v>
      </c>
      <c r="T42">
        <f>Demographics_Part3!E49</f>
        <v>0</v>
      </c>
      <c r="U42">
        <f>Demographics_Part3!F49</f>
        <v>0</v>
      </c>
      <c r="V42">
        <f>Demographics_Part3!G49</f>
        <v>0</v>
      </c>
      <c r="W42">
        <f>Demographics_Part3!H49</f>
        <v>0</v>
      </c>
      <c r="X42">
        <f>Demographics_Part3!I49</f>
        <v>0</v>
      </c>
      <c r="Y42">
        <f>Demographics_Part3!J49</f>
        <v>0</v>
      </c>
      <c r="Z42">
        <f>Demographics_Part3!K49</f>
        <v>0</v>
      </c>
      <c r="AA42">
        <f>Demographics_Part4!D49</f>
        <v>0</v>
      </c>
      <c r="AB42">
        <f>Demographics_Part4!E49</f>
        <v>0</v>
      </c>
      <c r="AC42">
        <f>Demographics_Part4!F49</f>
        <v>0</v>
      </c>
      <c r="AD42">
        <f>Demographics_Part4!G49</f>
        <v>0</v>
      </c>
      <c r="AE42">
        <f>Demographics_Part4!H49</f>
        <v>0</v>
      </c>
      <c r="AF42">
        <f>Demographics_Part5!D49</f>
        <v>0</v>
      </c>
      <c r="AG42">
        <f>Demographics_Part5!E49</f>
        <v>0</v>
      </c>
      <c r="AH42">
        <f>Demographics_Part5!F49</f>
        <v>0</v>
      </c>
      <c r="AI42">
        <f>Demographics_Part6!D49</f>
        <v>0</v>
      </c>
      <c r="AJ42">
        <f>Demographics_Part6!E49</f>
        <v>0</v>
      </c>
      <c r="AK42">
        <f>Demographics_Part6!F49</f>
        <v>0</v>
      </c>
    </row>
    <row r="43" spans="2:37" x14ac:dyDescent="0.25">
      <c r="B43" s="7" t="str">
        <f>_xlfn.XLOOKUP(C43,input_flat_file1!$I$1:$I$47,input_flat_file1!$H$1:$H$47)</f>
        <v>Y5Q1D8ESF</v>
      </c>
      <c r="C43">
        <v>42</v>
      </c>
      <c r="D43" t="s">
        <v>117</v>
      </c>
      <c r="E43" t="s">
        <v>110</v>
      </c>
      <c r="F43">
        <f>Demographics_Part1!D50</f>
        <v>0</v>
      </c>
      <c r="G43">
        <f>Demographics_Part1!E50</f>
        <v>0</v>
      </c>
      <c r="H43">
        <f>Demographics_Part1!F50</f>
        <v>0</v>
      </c>
      <c r="I43">
        <f>Demographics_Part1!G50</f>
        <v>0</v>
      </c>
      <c r="J43">
        <f>Demographics_Part2!D50</f>
        <v>0</v>
      </c>
      <c r="K43">
        <f>Demographics_Part2!E50</f>
        <v>0</v>
      </c>
      <c r="L43">
        <f>Demographics_Part2!F50</f>
        <v>0</v>
      </c>
      <c r="M43">
        <f>Demographics_Part2!G50</f>
        <v>0</v>
      </c>
      <c r="N43">
        <f>Demographics_Part2!H50</f>
        <v>0</v>
      </c>
      <c r="O43">
        <f>Demographics_Part2!I50</f>
        <v>0</v>
      </c>
      <c r="P43">
        <f>Demographics_Part2!J50</f>
        <v>0</v>
      </c>
      <c r="Q43">
        <f>Demographics_Part2!K50</f>
        <v>0</v>
      </c>
      <c r="R43">
        <f>Demographics_Part2!L50</f>
        <v>0</v>
      </c>
      <c r="S43">
        <f>Demographics_Part3!D50</f>
        <v>0</v>
      </c>
      <c r="T43">
        <f>Demographics_Part3!E50</f>
        <v>0</v>
      </c>
      <c r="U43">
        <f>Demographics_Part3!F50</f>
        <v>0</v>
      </c>
      <c r="V43">
        <f>Demographics_Part3!G50</f>
        <v>0</v>
      </c>
      <c r="W43">
        <f>Demographics_Part3!H50</f>
        <v>0</v>
      </c>
      <c r="X43">
        <f>Demographics_Part3!I50</f>
        <v>0</v>
      </c>
      <c r="Y43">
        <f>Demographics_Part3!J50</f>
        <v>0</v>
      </c>
      <c r="Z43">
        <f>Demographics_Part3!K50</f>
        <v>0</v>
      </c>
      <c r="AA43">
        <f>Demographics_Part4!D50</f>
        <v>0</v>
      </c>
      <c r="AB43">
        <f>Demographics_Part4!E50</f>
        <v>0</v>
      </c>
      <c r="AC43">
        <f>Demographics_Part4!F50</f>
        <v>0</v>
      </c>
      <c r="AD43">
        <f>Demographics_Part4!G50</f>
        <v>0</v>
      </c>
      <c r="AE43">
        <f>Demographics_Part4!H50</f>
        <v>0</v>
      </c>
      <c r="AF43">
        <f>Demographics_Part5!D50</f>
        <v>0</v>
      </c>
      <c r="AG43">
        <f>Demographics_Part5!E50</f>
        <v>0</v>
      </c>
      <c r="AH43">
        <f>Demographics_Part5!F50</f>
        <v>0</v>
      </c>
      <c r="AI43">
        <f>Demographics_Part6!D50</f>
        <v>0</v>
      </c>
      <c r="AJ43">
        <f>Demographics_Part6!E50</f>
        <v>0</v>
      </c>
      <c r="AK43">
        <f>Demographics_Part6!F50</f>
        <v>0</v>
      </c>
    </row>
    <row r="44" spans="2:37" x14ac:dyDescent="0.25">
      <c r="B44" s="7" t="str">
        <f>_xlfn.XLOOKUP(C44,input_flat_file1!$I$1:$I$47,input_flat_file1!$H$1:$H$47)</f>
        <v>6N079S57O</v>
      </c>
      <c r="C44">
        <v>43</v>
      </c>
      <c r="D44" t="s">
        <v>119</v>
      </c>
      <c r="E44" t="s">
        <v>110</v>
      </c>
      <c r="F44">
        <f>Demographics_Part1!D51</f>
        <v>0</v>
      </c>
      <c r="G44">
        <f>Demographics_Part1!E51</f>
        <v>0</v>
      </c>
      <c r="H44">
        <f>Demographics_Part1!F51</f>
        <v>0</v>
      </c>
      <c r="I44">
        <f>Demographics_Part1!G51</f>
        <v>0</v>
      </c>
      <c r="J44">
        <f>Demographics_Part2!D51</f>
        <v>0</v>
      </c>
      <c r="K44">
        <f>Demographics_Part2!E51</f>
        <v>0</v>
      </c>
      <c r="L44">
        <f>Demographics_Part2!F51</f>
        <v>0</v>
      </c>
      <c r="M44">
        <f>Demographics_Part2!G51</f>
        <v>0</v>
      </c>
      <c r="N44">
        <f>Demographics_Part2!H51</f>
        <v>0</v>
      </c>
      <c r="O44">
        <f>Demographics_Part2!I51</f>
        <v>0</v>
      </c>
      <c r="P44">
        <f>Demographics_Part2!J51</f>
        <v>0</v>
      </c>
      <c r="Q44">
        <f>Demographics_Part2!K51</f>
        <v>0</v>
      </c>
      <c r="R44">
        <f>Demographics_Part2!L51</f>
        <v>0</v>
      </c>
      <c r="S44">
        <f>Demographics_Part3!D51</f>
        <v>0</v>
      </c>
      <c r="T44">
        <f>Demographics_Part3!E51</f>
        <v>0</v>
      </c>
      <c r="U44">
        <f>Demographics_Part3!F51</f>
        <v>0</v>
      </c>
      <c r="V44">
        <f>Demographics_Part3!G51</f>
        <v>0</v>
      </c>
      <c r="W44">
        <f>Demographics_Part3!H51</f>
        <v>0</v>
      </c>
      <c r="X44">
        <f>Demographics_Part3!I51</f>
        <v>0</v>
      </c>
      <c r="Y44">
        <f>Demographics_Part3!J51</f>
        <v>0</v>
      </c>
      <c r="Z44">
        <f>Demographics_Part3!K51</f>
        <v>0</v>
      </c>
      <c r="AA44">
        <f>Demographics_Part4!D51</f>
        <v>0</v>
      </c>
      <c r="AB44">
        <f>Demographics_Part4!E51</f>
        <v>0</v>
      </c>
      <c r="AC44">
        <f>Demographics_Part4!F51</f>
        <v>0</v>
      </c>
      <c r="AD44">
        <f>Demographics_Part4!G51</f>
        <v>0</v>
      </c>
      <c r="AE44">
        <f>Demographics_Part4!H51</f>
        <v>0</v>
      </c>
      <c r="AF44">
        <f>Demographics_Part5!D51</f>
        <v>0</v>
      </c>
      <c r="AG44">
        <f>Demographics_Part5!E51</f>
        <v>0</v>
      </c>
      <c r="AH44">
        <f>Demographics_Part5!F51</f>
        <v>0</v>
      </c>
      <c r="AI44">
        <f>Demographics_Part6!D51</f>
        <v>0</v>
      </c>
      <c r="AJ44">
        <f>Demographics_Part6!E51</f>
        <v>0</v>
      </c>
      <c r="AK44">
        <f>Demographics_Part6!F51</f>
        <v>0</v>
      </c>
    </row>
    <row r="45" spans="2:37" x14ac:dyDescent="0.25">
      <c r="B45" s="7" t="str">
        <f>_xlfn.XLOOKUP(C45,input_flat_file1!$I$1:$I$47,input_flat_file1!$H$1:$H$47)</f>
        <v>RJDG70P60</v>
      </c>
      <c r="C45">
        <v>44</v>
      </c>
      <c r="D45" t="s">
        <v>121</v>
      </c>
      <c r="E45" t="s">
        <v>110</v>
      </c>
      <c r="F45">
        <f>Demographics_Part1!D52</f>
        <v>0</v>
      </c>
      <c r="G45">
        <f>Demographics_Part1!E52</f>
        <v>0</v>
      </c>
      <c r="H45">
        <f>Demographics_Part1!F52</f>
        <v>0</v>
      </c>
      <c r="I45">
        <f>Demographics_Part1!G52</f>
        <v>0</v>
      </c>
      <c r="J45">
        <f>Demographics_Part2!D52</f>
        <v>0</v>
      </c>
      <c r="K45">
        <f>Demographics_Part2!E52</f>
        <v>0</v>
      </c>
      <c r="L45">
        <f>Demographics_Part2!F52</f>
        <v>0</v>
      </c>
      <c r="M45">
        <f>Demographics_Part2!G52</f>
        <v>0</v>
      </c>
      <c r="N45">
        <f>Demographics_Part2!H52</f>
        <v>0</v>
      </c>
      <c r="O45">
        <f>Demographics_Part2!I52</f>
        <v>0</v>
      </c>
      <c r="P45">
        <f>Demographics_Part2!J52</f>
        <v>0</v>
      </c>
      <c r="Q45">
        <f>Demographics_Part2!K52</f>
        <v>0</v>
      </c>
      <c r="R45">
        <f>Demographics_Part2!L52</f>
        <v>0</v>
      </c>
      <c r="S45">
        <f>Demographics_Part3!D52</f>
        <v>0</v>
      </c>
      <c r="T45">
        <f>Demographics_Part3!E52</f>
        <v>0</v>
      </c>
      <c r="U45">
        <f>Demographics_Part3!F52</f>
        <v>0</v>
      </c>
      <c r="V45">
        <f>Demographics_Part3!G52</f>
        <v>0</v>
      </c>
      <c r="W45">
        <f>Demographics_Part3!H52</f>
        <v>0</v>
      </c>
      <c r="X45">
        <f>Demographics_Part3!I52</f>
        <v>0</v>
      </c>
      <c r="Y45">
        <f>Demographics_Part3!J52</f>
        <v>0</v>
      </c>
      <c r="Z45">
        <f>Demographics_Part3!K52</f>
        <v>0</v>
      </c>
      <c r="AA45">
        <f>Demographics_Part4!D52</f>
        <v>0</v>
      </c>
      <c r="AB45">
        <f>Demographics_Part4!E52</f>
        <v>0</v>
      </c>
      <c r="AC45">
        <f>Demographics_Part4!F52</f>
        <v>0</v>
      </c>
      <c r="AD45">
        <f>Demographics_Part4!G52</f>
        <v>0</v>
      </c>
      <c r="AE45">
        <f>Demographics_Part4!H52</f>
        <v>0</v>
      </c>
      <c r="AF45">
        <f>Demographics_Part5!D52</f>
        <v>0</v>
      </c>
      <c r="AG45">
        <f>Demographics_Part5!E52</f>
        <v>0</v>
      </c>
      <c r="AH45">
        <f>Demographics_Part5!F52</f>
        <v>0</v>
      </c>
      <c r="AI45">
        <f>Demographics_Part6!D52</f>
        <v>0</v>
      </c>
      <c r="AJ45">
        <f>Demographics_Part6!E52</f>
        <v>0</v>
      </c>
      <c r="AK45">
        <f>Demographics_Part6!F52</f>
        <v>0</v>
      </c>
    </row>
    <row r="46" spans="2:37" x14ac:dyDescent="0.25">
      <c r="B46" s="7" t="str">
        <f>_xlfn.XLOOKUP(C46,input_flat_file1!$I$1:$I$47,input_flat_file1!$H$1:$H$47)</f>
        <v>98EAECSZ0</v>
      </c>
      <c r="C46">
        <v>45</v>
      </c>
      <c r="D46" t="s">
        <v>125</v>
      </c>
      <c r="E46" t="s">
        <v>110</v>
      </c>
      <c r="F46">
        <f>Demographics_Part1!D53</f>
        <v>0</v>
      </c>
      <c r="G46">
        <f>Demographics_Part1!E53</f>
        <v>0</v>
      </c>
      <c r="H46">
        <f>Demographics_Part1!F53</f>
        <v>0</v>
      </c>
      <c r="I46">
        <f>Demographics_Part1!G53</f>
        <v>0</v>
      </c>
      <c r="J46">
        <f>Demographics_Part2!D53</f>
        <v>0</v>
      </c>
      <c r="K46">
        <f>Demographics_Part2!E53</f>
        <v>0</v>
      </c>
      <c r="L46">
        <f>Demographics_Part2!F53</f>
        <v>0</v>
      </c>
      <c r="M46">
        <f>Demographics_Part2!G53</f>
        <v>0</v>
      </c>
      <c r="N46">
        <f>Demographics_Part2!H53</f>
        <v>0</v>
      </c>
      <c r="O46">
        <f>Demographics_Part2!I53</f>
        <v>0</v>
      </c>
      <c r="P46">
        <f>Demographics_Part2!J53</f>
        <v>0</v>
      </c>
      <c r="Q46">
        <f>Demographics_Part2!K53</f>
        <v>0</v>
      </c>
      <c r="R46">
        <f>Demographics_Part2!L53</f>
        <v>0</v>
      </c>
      <c r="S46">
        <f>Demographics_Part3!D53</f>
        <v>0</v>
      </c>
      <c r="T46">
        <f>Demographics_Part3!E53</f>
        <v>0</v>
      </c>
      <c r="U46">
        <f>Demographics_Part3!F53</f>
        <v>0</v>
      </c>
      <c r="V46">
        <f>Demographics_Part3!G53</f>
        <v>0</v>
      </c>
      <c r="W46">
        <f>Demographics_Part3!H53</f>
        <v>0</v>
      </c>
      <c r="X46">
        <f>Demographics_Part3!I53</f>
        <v>0</v>
      </c>
      <c r="Y46">
        <f>Demographics_Part3!J53</f>
        <v>0</v>
      </c>
      <c r="Z46">
        <f>Demographics_Part3!K53</f>
        <v>0</v>
      </c>
      <c r="AA46">
        <f>Demographics_Part4!D53</f>
        <v>0</v>
      </c>
      <c r="AB46">
        <f>Demographics_Part4!E53</f>
        <v>0</v>
      </c>
      <c r="AC46">
        <f>Demographics_Part4!F53</f>
        <v>0</v>
      </c>
      <c r="AD46">
        <f>Demographics_Part4!G53</f>
        <v>0</v>
      </c>
      <c r="AE46">
        <f>Demographics_Part4!H53</f>
        <v>0</v>
      </c>
      <c r="AF46">
        <f>Demographics_Part5!D53</f>
        <v>0</v>
      </c>
      <c r="AG46">
        <f>Demographics_Part5!E53</f>
        <v>0</v>
      </c>
      <c r="AH46">
        <f>Demographics_Part5!F53</f>
        <v>0</v>
      </c>
      <c r="AI46">
        <f>Demographics_Part6!D53</f>
        <v>0</v>
      </c>
      <c r="AJ46">
        <f>Demographics_Part6!E53</f>
        <v>0</v>
      </c>
      <c r="AK46">
        <f>Demographics_Part6!F53</f>
        <v>0</v>
      </c>
    </row>
    <row r="47" spans="2:37" x14ac:dyDescent="0.25">
      <c r="B47" s="7" t="str">
        <f>_xlfn.XLOOKUP(C47,input_flat_file1!$I$1:$I$47,input_flat_file1!$H$1:$H$47)</f>
        <v>BG7117MYS</v>
      </c>
      <c r="C47">
        <v>46</v>
      </c>
      <c r="D47" t="s">
        <v>123</v>
      </c>
      <c r="E47" t="s">
        <v>110</v>
      </c>
      <c r="F47">
        <f>Demographics_Part1!D54</f>
        <v>0</v>
      </c>
      <c r="G47">
        <f>Demographics_Part1!E54</f>
        <v>0</v>
      </c>
      <c r="H47">
        <f>Demographics_Part1!F54</f>
        <v>0</v>
      </c>
      <c r="I47">
        <f>Demographics_Part1!G54</f>
        <v>0</v>
      </c>
      <c r="J47">
        <f>Demographics_Part2!D54</f>
        <v>0</v>
      </c>
      <c r="K47">
        <f>Demographics_Part2!E54</f>
        <v>0</v>
      </c>
      <c r="L47">
        <f>Demographics_Part2!F54</f>
        <v>0</v>
      </c>
      <c r="M47">
        <f>Demographics_Part2!G54</f>
        <v>0</v>
      </c>
      <c r="N47">
        <f>Demographics_Part2!H54</f>
        <v>0</v>
      </c>
      <c r="O47">
        <f>Demographics_Part2!I54</f>
        <v>0</v>
      </c>
      <c r="P47">
        <f>Demographics_Part2!J54</f>
        <v>0</v>
      </c>
      <c r="Q47">
        <f>Demographics_Part2!K54</f>
        <v>0</v>
      </c>
      <c r="R47">
        <f>Demographics_Part2!L54</f>
        <v>0</v>
      </c>
      <c r="S47">
        <f>Demographics_Part3!D54</f>
        <v>0</v>
      </c>
      <c r="T47">
        <f>Demographics_Part3!E54</f>
        <v>0</v>
      </c>
      <c r="U47">
        <f>Demographics_Part3!F54</f>
        <v>0</v>
      </c>
      <c r="V47">
        <f>Demographics_Part3!G54</f>
        <v>0</v>
      </c>
      <c r="W47">
        <f>Demographics_Part3!H54</f>
        <v>0</v>
      </c>
      <c r="X47">
        <f>Demographics_Part3!I54</f>
        <v>0</v>
      </c>
      <c r="Y47">
        <f>Demographics_Part3!J54</f>
        <v>0</v>
      </c>
      <c r="Z47">
        <f>Demographics_Part3!K54</f>
        <v>0</v>
      </c>
      <c r="AA47">
        <f>Demographics_Part4!D54</f>
        <v>0</v>
      </c>
      <c r="AB47">
        <f>Demographics_Part4!E54</f>
        <v>0</v>
      </c>
      <c r="AC47">
        <f>Demographics_Part4!F54</f>
        <v>0</v>
      </c>
      <c r="AD47">
        <f>Demographics_Part4!G54</f>
        <v>0</v>
      </c>
      <c r="AE47">
        <f>Demographics_Part4!H54</f>
        <v>0</v>
      </c>
      <c r="AF47">
        <f>Demographics_Part5!D54</f>
        <v>0</v>
      </c>
      <c r="AG47">
        <f>Demographics_Part5!E54</f>
        <v>0</v>
      </c>
      <c r="AH47">
        <f>Demographics_Part5!F54</f>
        <v>0</v>
      </c>
      <c r="AI47">
        <f>Demographics_Part6!D54</f>
        <v>0</v>
      </c>
      <c r="AJ47">
        <f>Demographics_Part6!E54</f>
        <v>0</v>
      </c>
      <c r="AK47">
        <f>Demographics_Part6!F54</f>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4AE69-4379-4B38-A206-ABDF458F813F}">
  <sheetPr>
    <pageSetUpPr fitToPage="1"/>
  </sheetPr>
  <dimension ref="A1:G55"/>
  <sheetViews>
    <sheetView zoomScaleNormal="100" workbookViewId="0">
      <selection sqref="A1:G1"/>
    </sheetView>
  </sheetViews>
  <sheetFormatPr defaultColWidth="8.85546875" defaultRowHeight="15" x14ac:dyDescent="0.25"/>
  <cols>
    <col min="1" max="1" width="15.85546875" customWidth="1"/>
    <col min="2" max="2" width="53.140625" style="41" bestFit="1" customWidth="1"/>
    <col min="3" max="3" width="18.7109375" style="43" customWidth="1"/>
    <col min="4" max="4" width="10.7109375" customWidth="1"/>
    <col min="5" max="5" width="9.28515625" bestFit="1" customWidth="1"/>
    <col min="6" max="6" width="10.140625" bestFit="1" customWidth="1"/>
    <col min="7" max="7" width="16.42578125" customWidth="1"/>
  </cols>
  <sheetData>
    <row r="1" spans="1:7" ht="26.25" x14ac:dyDescent="0.25">
      <c r="A1" s="60" t="s">
        <v>273</v>
      </c>
      <c r="B1" s="60"/>
      <c r="C1" s="60"/>
      <c r="D1" s="60"/>
      <c r="E1" s="60"/>
      <c r="F1" s="60"/>
      <c r="G1" s="60"/>
    </row>
    <row r="2" spans="1:7" ht="26.25" x14ac:dyDescent="0.25">
      <c r="A2" s="61" t="s">
        <v>127</v>
      </c>
      <c r="B2" s="61"/>
      <c r="C2" s="61"/>
      <c r="D2" s="61"/>
      <c r="E2" s="61"/>
      <c r="F2" s="61"/>
      <c r="G2" s="61"/>
    </row>
    <row r="3" spans="1:7" ht="23.25" x14ac:dyDescent="0.25">
      <c r="A3" s="62" t="s">
        <v>302</v>
      </c>
      <c r="B3" s="62"/>
      <c r="C3" s="62"/>
      <c r="D3" s="62"/>
      <c r="E3" s="62"/>
      <c r="F3" s="62"/>
      <c r="G3" s="62"/>
    </row>
    <row r="4" spans="1:7" x14ac:dyDescent="0.25">
      <c r="B4" s="40"/>
      <c r="C4" s="40"/>
    </row>
    <row r="5" spans="1:7" ht="18.75" x14ac:dyDescent="0.3">
      <c r="A5" s="59" t="s">
        <v>191</v>
      </c>
      <c r="B5" s="59"/>
      <c r="C5" s="59"/>
      <c r="D5" s="59"/>
      <c r="E5" s="59"/>
      <c r="F5" s="59"/>
      <c r="G5" s="59"/>
    </row>
    <row r="6" spans="1:7" ht="18.75" x14ac:dyDescent="0.3">
      <c r="A6" s="44"/>
      <c r="B6" s="44"/>
      <c r="C6" s="44"/>
      <c r="D6" s="44"/>
      <c r="E6" s="44"/>
      <c r="F6" s="44"/>
    </row>
    <row r="7" spans="1:7" ht="18.75" x14ac:dyDescent="0.3">
      <c r="C7" s="42"/>
      <c r="D7" s="64" t="s">
        <v>192</v>
      </c>
      <c r="E7" s="64"/>
      <c r="F7" s="64"/>
      <c r="G7" s="64"/>
    </row>
    <row r="8" spans="1:7" ht="31.5" x14ac:dyDescent="0.25">
      <c r="A8" s="26" t="s">
        <v>133</v>
      </c>
      <c r="B8" s="26" t="s">
        <v>134</v>
      </c>
      <c r="C8" s="27" t="s">
        <v>135</v>
      </c>
      <c r="D8" s="27" t="s">
        <v>193</v>
      </c>
      <c r="E8" s="27" t="s">
        <v>194</v>
      </c>
      <c r="F8" s="27" t="s">
        <v>195</v>
      </c>
      <c r="G8" s="27" t="s">
        <v>196</v>
      </c>
    </row>
    <row r="9" spans="1:7" ht="15.75" x14ac:dyDescent="0.25">
      <c r="A9" s="29">
        <v>1</v>
      </c>
      <c r="B9" s="30" t="s">
        <v>31</v>
      </c>
      <c r="C9" s="31" t="s">
        <v>30</v>
      </c>
      <c r="D9" s="8"/>
      <c r="E9" s="8"/>
      <c r="F9" s="8"/>
      <c r="G9" s="8"/>
    </row>
    <row r="10" spans="1:7" ht="15.75" x14ac:dyDescent="0.25">
      <c r="A10" s="29">
        <v>2</v>
      </c>
      <c r="B10" s="30" t="s">
        <v>33</v>
      </c>
      <c r="C10" s="31" t="s">
        <v>30</v>
      </c>
      <c r="D10" s="8"/>
      <c r="E10" s="8"/>
      <c r="F10" s="8"/>
      <c r="G10" s="8"/>
    </row>
    <row r="11" spans="1:7" ht="15.75" x14ac:dyDescent="0.25">
      <c r="A11" s="29">
        <v>3</v>
      </c>
      <c r="B11" s="30" t="s">
        <v>35</v>
      </c>
      <c r="C11" s="31" t="s">
        <v>30</v>
      </c>
      <c r="D11" s="8"/>
      <c r="E11" s="8"/>
      <c r="F11" s="8"/>
      <c r="G11" s="8"/>
    </row>
    <row r="12" spans="1:7" ht="15.75" x14ac:dyDescent="0.25">
      <c r="A12" s="29">
        <v>4</v>
      </c>
      <c r="B12" s="30" t="s">
        <v>37</v>
      </c>
      <c r="C12" s="31" t="s">
        <v>30</v>
      </c>
      <c r="D12" s="8"/>
      <c r="E12" s="8"/>
      <c r="F12" s="8"/>
      <c r="G12" s="8"/>
    </row>
    <row r="13" spans="1:7" ht="15.75" x14ac:dyDescent="0.25">
      <c r="A13" s="29">
        <v>5</v>
      </c>
      <c r="B13" s="30" t="s">
        <v>39</v>
      </c>
      <c r="C13" s="31" t="s">
        <v>30</v>
      </c>
      <c r="D13" s="8"/>
      <c r="E13" s="8"/>
      <c r="F13" s="8"/>
      <c r="G13" s="8"/>
    </row>
    <row r="14" spans="1:7" ht="15.75" x14ac:dyDescent="0.25">
      <c r="A14" s="29">
        <v>6</v>
      </c>
      <c r="B14" s="30" t="s">
        <v>41</v>
      </c>
      <c r="C14" s="31" t="s">
        <v>30</v>
      </c>
      <c r="D14" s="8"/>
      <c r="E14" s="8"/>
      <c r="F14" s="8"/>
      <c r="G14" s="8"/>
    </row>
    <row r="15" spans="1:7" ht="15.75" x14ac:dyDescent="0.25">
      <c r="A15" s="29">
        <v>7</v>
      </c>
      <c r="B15" s="30" t="s">
        <v>43</v>
      </c>
      <c r="C15" s="31" t="s">
        <v>30</v>
      </c>
      <c r="D15" s="8"/>
      <c r="E15" s="8"/>
      <c r="F15" s="8"/>
      <c r="G15" s="8"/>
    </row>
    <row r="16" spans="1:7" ht="15.75" x14ac:dyDescent="0.25">
      <c r="A16" s="29">
        <v>8</v>
      </c>
      <c r="B16" s="30" t="s">
        <v>47</v>
      </c>
      <c r="C16" s="31" t="s">
        <v>30</v>
      </c>
      <c r="D16" s="8"/>
      <c r="E16" s="8"/>
      <c r="F16" s="8"/>
      <c r="G16" s="8"/>
    </row>
    <row r="17" spans="1:7" ht="15.75" x14ac:dyDescent="0.25">
      <c r="A17" s="29">
        <v>9</v>
      </c>
      <c r="B17" s="30" t="s">
        <v>49</v>
      </c>
      <c r="C17" s="31" t="s">
        <v>30</v>
      </c>
      <c r="D17" s="8"/>
      <c r="E17" s="8"/>
      <c r="F17" s="8"/>
      <c r="G17" s="8"/>
    </row>
    <row r="18" spans="1:7" ht="15.75" x14ac:dyDescent="0.25">
      <c r="A18" s="29">
        <v>10</v>
      </c>
      <c r="B18" s="30" t="s">
        <v>45</v>
      </c>
      <c r="C18" s="31" t="s">
        <v>30</v>
      </c>
      <c r="D18" s="8"/>
      <c r="E18" s="8"/>
      <c r="F18" s="8"/>
      <c r="G18" s="8"/>
    </row>
    <row r="19" spans="1:7" ht="15.75" x14ac:dyDescent="0.25">
      <c r="A19" s="29">
        <v>11</v>
      </c>
      <c r="B19" s="30" t="s">
        <v>51</v>
      </c>
      <c r="C19" s="31" t="s">
        <v>30</v>
      </c>
      <c r="D19" s="8"/>
      <c r="E19" s="8"/>
      <c r="F19" s="8"/>
      <c r="G19" s="8"/>
    </row>
    <row r="20" spans="1:7" ht="15.75" x14ac:dyDescent="0.25">
      <c r="A20" s="29">
        <v>12</v>
      </c>
      <c r="B20" s="30" t="s">
        <v>53</v>
      </c>
      <c r="C20" s="31" t="s">
        <v>30</v>
      </c>
      <c r="D20" s="8"/>
      <c r="E20" s="8"/>
      <c r="F20" s="8"/>
      <c r="G20" s="8"/>
    </row>
    <row r="21" spans="1:7" ht="15.75" x14ac:dyDescent="0.25">
      <c r="A21" s="29">
        <v>13</v>
      </c>
      <c r="B21" s="30" t="s">
        <v>55</v>
      </c>
      <c r="C21" s="31" t="s">
        <v>30</v>
      </c>
      <c r="D21" s="8"/>
      <c r="E21" s="8"/>
      <c r="F21" s="8"/>
      <c r="G21" s="8"/>
    </row>
    <row r="22" spans="1:7" ht="15.75" x14ac:dyDescent="0.25">
      <c r="A22" s="29">
        <v>14</v>
      </c>
      <c r="B22" s="30" t="s">
        <v>57</v>
      </c>
      <c r="C22" s="31" t="s">
        <v>30</v>
      </c>
      <c r="D22" s="8"/>
      <c r="E22" s="8"/>
      <c r="F22" s="8"/>
      <c r="G22" s="8"/>
    </row>
    <row r="23" spans="1:7" ht="15.75" x14ac:dyDescent="0.25">
      <c r="A23" s="29">
        <v>15</v>
      </c>
      <c r="B23" s="30" t="s">
        <v>59</v>
      </c>
      <c r="C23" s="31" t="s">
        <v>30</v>
      </c>
      <c r="D23" s="8"/>
      <c r="E23" s="8"/>
      <c r="F23" s="8"/>
      <c r="G23" s="8"/>
    </row>
    <row r="24" spans="1:7" ht="15.75" x14ac:dyDescent="0.25">
      <c r="A24" s="29">
        <v>16</v>
      </c>
      <c r="B24" s="30" t="s">
        <v>61</v>
      </c>
      <c r="C24" s="31" t="s">
        <v>30</v>
      </c>
      <c r="D24" s="8"/>
      <c r="E24" s="8"/>
      <c r="F24" s="8"/>
      <c r="G24" s="8"/>
    </row>
    <row r="25" spans="1:7" ht="15.75" x14ac:dyDescent="0.25">
      <c r="A25" s="29">
        <v>17</v>
      </c>
      <c r="B25" s="30" t="s">
        <v>63</v>
      </c>
      <c r="C25" s="31" t="s">
        <v>30</v>
      </c>
      <c r="D25" s="8"/>
      <c r="E25" s="8"/>
      <c r="F25" s="8"/>
      <c r="G25" s="8"/>
    </row>
    <row r="26" spans="1:7" ht="15.75" x14ac:dyDescent="0.25">
      <c r="A26" s="29">
        <v>18</v>
      </c>
      <c r="B26" s="30" t="s">
        <v>65</v>
      </c>
      <c r="C26" s="31" t="s">
        <v>30</v>
      </c>
      <c r="D26" s="8"/>
      <c r="E26" s="8"/>
      <c r="F26" s="8"/>
      <c r="G26" s="8"/>
    </row>
    <row r="27" spans="1:7" ht="15.75" x14ac:dyDescent="0.25">
      <c r="A27" s="29">
        <v>19</v>
      </c>
      <c r="B27" s="30" t="s">
        <v>67</v>
      </c>
      <c r="C27" s="31" t="s">
        <v>30</v>
      </c>
      <c r="D27" s="8"/>
      <c r="E27" s="8"/>
      <c r="F27" s="8"/>
      <c r="G27" s="8"/>
    </row>
    <row r="28" spans="1:7" ht="15.75" x14ac:dyDescent="0.25">
      <c r="A28" s="32">
        <v>20</v>
      </c>
      <c r="B28" s="33" t="s">
        <v>70</v>
      </c>
      <c r="C28" s="34" t="s">
        <v>69</v>
      </c>
      <c r="D28" s="14"/>
      <c r="E28" s="14"/>
      <c r="F28" s="14"/>
      <c r="G28" s="14"/>
    </row>
    <row r="29" spans="1:7" ht="15.75" x14ac:dyDescent="0.25">
      <c r="A29" s="32">
        <v>21</v>
      </c>
      <c r="B29" s="33" t="s">
        <v>72</v>
      </c>
      <c r="C29" s="34" t="s">
        <v>69</v>
      </c>
      <c r="D29" s="14"/>
      <c r="E29" s="14"/>
      <c r="F29" s="14"/>
      <c r="G29" s="14"/>
    </row>
    <row r="30" spans="1:7" ht="15.75" x14ac:dyDescent="0.25">
      <c r="A30" s="32">
        <v>22</v>
      </c>
      <c r="B30" s="33" t="s">
        <v>74</v>
      </c>
      <c r="C30" s="34" t="s">
        <v>69</v>
      </c>
      <c r="D30" s="14"/>
      <c r="E30" s="14"/>
      <c r="F30" s="14"/>
      <c r="G30" s="14"/>
    </row>
    <row r="31" spans="1:7" ht="15.75" x14ac:dyDescent="0.25">
      <c r="A31" s="32">
        <v>23</v>
      </c>
      <c r="B31" s="33" t="s">
        <v>76</v>
      </c>
      <c r="C31" s="34" t="s">
        <v>69</v>
      </c>
      <c r="D31" s="14"/>
      <c r="E31" s="14"/>
      <c r="F31" s="14"/>
      <c r="G31" s="14"/>
    </row>
    <row r="32" spans="1:7" ht="15.75" x14ac:dyDescent="0.25">
      <c r="A32" s="32">
        <v>24</v>
      </c>
      <c r="B32" s="33" t="s">
        <v>78</v>
      </c>
      <c r="C32" s="34" t="s">
        <v>69</v>
      </c>
      <c r="D32" s="14"/>
      <c r="E32" s="14"/>
      <c r="F32" s="14"/>
      <c r="G32" s="14"/>
    </row>
    <row r="33" spans="1:7" ht="15.75" x14ac:dyDescent="0.25">
      <c r="A33" s="32">
        <v>25</v>
      </c>
      <c r="B33" s="33" t="s">
        <v>80</v>
      </c>
      <c r="C33" s="34" t="s">
        <v>69</v>
      </c>
      <c r="D33" s="14"/>
      <c r="E33" s="14"/>
      <c r="F33" s="14"/>
      <c r="G33" s="14"/>
    </row>
    <row r="34" spans="1:7" ht="15.75" x14ac:dyDescent="0.25">
      <c r="A34" s="29">
        <v>26</v>
      </c>
      <c r="B34" s="30" t="s">
        <v>83</v>
      </c>
      <c r="C34" s="31" t="s">
        <v>82</v>
      </c>
      <c r="D34" s="8"/>
      <c r="E34" s="8"/>
      <c r="F34" s="8"/>
      <c r="G34" s="8"/>
    </row>
    <row r="35" spans="1:7" ht="15.75" x14ac:dyDescent="0.25">
      <c r="A35" s="29">
        <v>27</v>
      </c>
      <c r="B35" s="30" t="s">
        <v>85</v>
      </c>
      <c r="C35" s="31" t="s">
        <v>82</v>
      </c>
      <c r="D35" s="8"/>
      <c r="E35" s="8"/>
      <c r="F35" s="8"/>
      <c r="G35" s="8"/>
    </row>
    <row r="36" spans="1:7" ht="15.75" x14ac:dyDescent="0.25">
      <c r="A36" s="29">
        <v>28</v>
      </c>
      <c r="B36" s="30" t="s">
        <v>87</v>
      </c>
      <c r="C36" s="31" t="s">
        <v>82</v>
      </c>
      <c r="D36" s="8"/>
      <c r="E36" s="8"/>
      <c r="F36" s="8"/>
      <c r="G36" s="8"/>
    </row>
    <row r="37" spans="1:7" ht="15.75" x14ac:dyDescent="0.25">
      <c r="A37" s="29">
        <v>29</v>
      </c>
      <c r="B37" s="30" t="s">
        <v>89</v>
      </c>
      <c r="C37" s="31" t="s">
        <v>82</v>
      </c>
      <c r="D37" s="8"/>
      <c r="E37" s="8"/>
      <c r="F37" s="8"/>
      <c r="G37" s="8"/>
    </row>
    <row r="38" spans="1:7" ht="15.75" x14ac:dyDescent="0.25">
      <c r="A38" s="29">
        <v>30</v>
      </c>
      <c r="B38" s="30" t="s">
        <v>91</v>
      </c>
      <c r="C38" s="31" t="s">
        <v>82</v>
      </c>
      <c r="D38" s="8"/>
      <c r="E38" s="8"/>
      <c r="F38" s="8"/>
      <c r="G38" s="8"/>
    </row>
    <row r="39" spans="1:7" ht="15.75" x14ac:dyDescent="0.25">
      <c r="A39" s="29">
        <v>31</v>
      </c>
      <c r="B39" s="30" t="s">
        <v>93</v>
      </c>
      <c r="C39" s="31" t="s">
        <v>82</v>
      </c>
      <c r="D39" s="8"/>
      <c r="E39" s="8"/>
      <c r="F39" s="8"/>
      <c r="G39" s="8"/>
    </row>
    <row r="40" spans="1:7" ht="15.75" x14ac:dyDescent="0.25">
      <c r="A40" s="29">
        <v>32</v>
      </c>
      <c r="B40" s="30" t="s">
        <v>95</v>
      </c>
      <c r="C40" s="31" t="s">
        <v>82</v>
      </c>
      <c r="D40" s="8"/>
      <c r="E40" s="8"/>
      <c r="F40" s="8"/>
      <c r="G40" s="8"/>
    </row>
    <row r="41" spans="1:7" ht="15.75" x14ac:dyDescent="0.25">
      <c r="A41" s="29">
        <v>33</v>
      </c>
      <c r="B41" s="30" t="s">
        <v>97</v>
      </c>
      <c r="C41" s="31" t="s">
        <v>82</v>
      </c>
      <c r="D41" s="8"/>
      <c r="E41" s="8"/>
      <c r="F41" s="8"/>
      <c r="G41" s="8"/>
    </row>
    <row r="42" spans="1:7" ht="15.75" x14ac:dyDescent="0.25">
      <c r="A42" s="29">
        <v>34</v>
      </c>
      <c r="B42" s="30" t="s">
        <v>99</v>
      </c>
      <c r="C42" s="31" t="s">
        <v>82</v>
      </c>
      <c r="D42" s="8"/>
      <c r="E42" s="8"/>
      <c r="F42" s="8"/>
      <c r="G42" s="8"/>
    </row>
    <row r="43" spans="1:7" ht="15.75" x14ac:dyDescent="0.25">
      <c r="A43" s="29">
        <v>35</v>
      </c>
      <c r="B43" s="30" t="s">
        <v>101</v>
      </c>
      <c r="C43" s="31" t="s">
        <v>82</v>
      </c>
      <c r="D43" s="8"/>
      <c r="E43" s="8"/>
      <c r="F43" s="8"/>
      <c r="G43" s="8"/>
    </row>
    <row r="44" spans="1:7" ht="15.75" x14ac:dyDescent="0.25">
      <c r="A44" s="32">
        <v>36</v>
      </c>
      <c r="B44" s="33" t="s">
        <v>104</v>
      </c>
      <c r="C44" s="34" t="s">
        <v>103</v>
      </c>
      <c r="D44" s="14"/>
      <c r="E44" s="14"/>
      <c r="F44" s="14"/>
      <c r="G44" s="14"/>
    </row>
    <row r="45" spans="1:7" ht="15.75" x14ac:dyDescent="0.25">
      <c r="A45" s="32">
        <v>37</v>
      </c>
      <c r="B45" s="33" t="s">
        <v>106</v>
      </c>
      <c r="C45" s="34" t="s">
        <v>103</v>
      </c>
      <c r="D45" s="14"/>
      <c r="E45" s="14"/>
      <c r="F45" s="14"/>
      <c r="G45" s="14"/>
    </row>
    <row r="46" spans="1:7" ht="15.75" x14ac:dyDescent="0.25">
      <c r="A46" s="32">
        <v>38</v>
      </c>
      <c r="B46" s="33" t="s">
        <v>108</v>
      </c>
      <c r="C46" s="34" t="s">
        <v>103</v>
      </c>
      <c r="D46" s="14"/>
      <c r="E46" s="14"/>
      <c r="F46" s="14"/>
      <c r="G46" s="14"/>
    </row>
    <row r="47" spans="1:7" ht="15.75" x14ac:dyDescent="0.25">
      <c r="A47" s="29">
        <v>39</v>
      </c>
      <c r="B47" s="30" t="s">
        <v>111</v>
      </c>
      <c r="C47" s="31" t="s">
        <v>110</v>
      </c>
      <c r="D47" s="8"/>
      <c r="E47" s="8"/>
      <c r="F47" s="8"/>
      <c r="G47" s="8"/>
    </row>
    <row r="48" spans="1:7" ht="15.75" x14ac:dyDescent="0.25">
      <c r="A48" s="29">
        <v>40</v>
      </c>
      <c r="B48" s="30" t="s">
        <v>113</v>
      </c>
      <c r="C48" s="31" t="s">
        <v>110</v>
      </c>
      <c r="D48" s="8"/>
      <c r="E48" s="8"/>
      <c r="F48" s="8"/>
      <c r="G48" s="8"/>
    </row>
    <row r="49" spans="1:7" ht="15.75" x14ac:dyDescent="0.25">
      <c r="A49" s="29">
        <v>41</v>
      </c>
      <c r="B49" s="30" t="s">
        <v>115</v>
      </c>
      <c r="C49" s="31" t="s">
        <v>110</v>
      </c>
      <c r="D49" s="8"/>
      <c r="E49" s="8"/>
      <c r="F49" s="8"/>
      <c r="G49" s="8"/>
    </row>
    <row r="50" spans="1:7" ht="15.75" x14ac:dyDescent="0.25">
      <c r="A50" s="29">
        <v>42</v>
      </c>
      <c r="B50" s="30" t="s">
        <v>117</v>
      </c>
      <c r="C50" s="31" t="s">
        <v>110</v>
      </c>
      <c r="D50" s="8"/>
      <c r="E50" s="8"/>
      <c r="F50" s="8"/>
      <c r="G50" s="8"/>
    </row>
    <row r="51" spans="1:7" ht="15.75" x14ac:dyDescent="0.25">
      <c r="A51" s="29">
        <v>43</v>
      </c>
      <c r="B51" s="30" t="s">
        <v>119</v>
      </c>
      <c r="C51" s="31" t="s">
        <v>110</v>
      </c>
      <c r="D51" s="8"/>
      <c r="E51" s="8"/>
      <c r="F51" s="8"/>
      <c r="G51" s="8"/>
    </row>
    <row r="52" spans="1:7" ht="15.75" x14ac:dyDescent="0.25">
      <c r="A52" s="29">
        <v>44</v>
      </c>
      <c r="B52" s="30" t="s">
        <v>121</v>
      </c>
      <c r="C52" s="31" t="s">
        <v>110</v>
      </c>
      <c r="D52" s="8"/>
      <c r="E52" s="8"/>
      <c r="F52" s="8"/>
      <c r="G52" s="8"/>
    </row>
    <row r="53" spans="1:7" ht="15.75" x14ac:dyDescent="0.25">
      <c r="A53" s="29">
        <v>45</v>
      </c>
      <c r="B53" s="30" t="s">
        <v>125</v>
      </c>
      <c r="C53" s="31" t="s">
        <v>110</v>
      </c>
      <c r="D53" s="8"/>
      <c r="E53" s="8"/>
      <c r="F53" s="8"/>
      <c r="G53" s="8"/>
    </row>
    <row r="54" spans="1:7" ht="15.75" x14ac:dyDescent="0.25">
      <c r="A54" s="29">
        <v>46</v>
      </c>
      <c r="B54" s="30" t="s">
        <v>123</v>
      </c>
      <c r="C54" s="31" t="s">
        <v>110</v>
      </c>
      <c r="D54" s="8"/>
      <c r="E54" s="8"/>
      <c r="F54" s="8"/>
      <c r="G54" s="8"/>
    </row>
    <row r="55" spans="1:7" ht="18.75" x14ac:dyDescent="0.25">
      <c r="A55" s="57"/>
      <c r="B55" s="58"/>
      <c r="C55" s="58"/>
      <c r="D55" s="58"/>
      <c r="E55" s="58"/>
      <c r="F55" s="58"/>
      <c r="G55" s="58"/>
    </row>
  </sheetData>
  <sheetProtection algorithmName="SHA-512" hashValue="g5Mmu931CJMjRbYU0z2wRctO8ugfjiqK3tQEasmUgR6tSMsCeRJNIzrR/msdzyj+aOW/arXqEMA6M871ib6K/A==" saltValue="swhivKKQAG6AFh7HP6ZMbw==" spinCount="100000" sheet="1" objects="1" scenarios="1"/>
  <mergeCells count="6">
    <mergeCell ref="A5:G5"/>
    <mergeCell ref="D7:G7"/>
    <mergeCell ref="A55:G55"/>
    <mergeCell ref="A1:G1"/>
    <mergeCell ref="A2:G2"/>
    <mergeCell ref="A3:G3"/>
  </mergeCells>
  <printOptions horizontalCentered="1"/>
  <pageMargins left="0" right="0" top="0.25" bottom="0" header="0.3" footer="0.3"/>
  <pageSetup orientation="landscape" r:id="rId1"/>
  <headerFooter>
    <oddFooter xml:space="preserve">&amp;C3 of 3&amp;R&amp;9&amp;G
</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B0A65-6BCC-402E-8CAA-2A24BC8A5A62}">
  <sheetPr>
    <pageSetUpPr fitToPage="1"/>
  </sheetPr>
  <dimension ref="A1:O55"/>
  <sheetViews>
    <sheetView zoomScaleNormal="100" workbookViewId="0">
      <selection sqref="A1:O1"/>
    </sheetView>
  </sheetViews>
  <sheetFormatPr defaultColWidth="8.85546875" defaultRowHeight="15" x14ac:dyDescent="0.25"/>
  <cols>
    <col min="1" max="1" width="15.85546875" customWidth="1"/>
    <col min="2" max="2" width="53.140625" style="41" bestFit="1" customWidth="1"/>
    <col min="3" max="3" width="18.7109375" style="43" customWidth="1"/>
    <col min="4" max="4" width="10.85546875" customWidth="1"/>
    <col min="5" max="5" width="13.7109375" customWidth="1"/>
    <col min="6" max="6" width="10.140625" customWidth="1"/>
    <col min="7" max="7" width="13.7109375" customWidth="1"/>
    <col min="8" max="8" width="11.28515625" customWidth="1"/>
    <col min="9" max="9" width="13.7109375" customWidth="1"/>
    <col min="10" max="10" width="10.7109375" customWidth="1"/>
    <col min="11" max="11" width="13.7109375" customWidth="1"/>
    <col min="12" max="12" width="10.42578125" bestFit="1" customWidth="1"/>
    <col min="13" max="13" width="13.7109375" customWidth="1"/>
    <col min="14" max="14" width="10.42578125" customWidth="1"/>
    <col min="15" max="15" width="13.7109375" customWidth="1"/>
  </cols>
  <sheetData>
    <row r="1" spans="1:15" ht="26.25" x14ac:dyDescent="0.25">
      <c r="A1" s="60" t="s">
        <v>273</v>
      </c>
      <c r="B1" s="60"/>
      <c r="C1" s="60"/>
      <c r="D1" s="60"/>
      <c r="E1" s="60"/>
      <c r="F1" s="60"/>
      <c r="G1" s="60"/>
      <c r="H1" s="60"/>
      <c r="I1" s="60"/>
      <c r="J1" s="60"/>
      <c r="K1" s="60"/>
      <c r="L1" s="60"/>
      <c r="M1" s="60"/>
      <c r="N1" s="60"/>
      <c r="O1" s="60"/>
    </row>
    <row r="2" spans="1:15" ht="26.25" x14ac:dyDescent="0.25">
      <c r="A2" s="61" t="s">
        <v>127</v>
      </c>
      <c r="B2" s="61"/>
      <c r="C2" s="61"/>
      <c r="D2" s="61"/>
      <c r="E2" s="61"/>
      <c r="F2" s="61"/>
      <c r="G2" s="61"/>
      <c r="H2" s="61"/>
      <c r="I2" s="61"/>
      <c r="J2" s="61"/>
      <c r="K2" s="61"/>
      <c r="L2" s="61"/>
      <c r="M2" s="61"/>
      <c r="N2" s="61"/>
      <c r="O2" s="61"/>
    </row>
    <row r="3" spans="1:15" ht="23.25" x14ac:dyDescent="0.25">
      <c r="A3" s="62" t="s">
        <v>302</v>
      </c>
      <c r="B3" s="62"/>
      <c r="C3" s="62"/>
      <c r="D3" s="62"/>
      <c r="E3" s="62"/>
      <c r="F3" s="62"/>
      <c r="G3" s="62"/>
      <c r="H3" s="62"/>
      <c r="I3" s="62"/>
      <c r="J3" s="62"/>
      <c r="K3" s="62"/>
      <c r="L3" s="62"/>
      <c r="M3" s="62"/>
      <c r="N3" s="62"/>
      <c r="O3" s="62"/>
    </row>
    <row r="4" spans="1:15" x14ac:dyDescent="0.25">
      <c r="B4" s="40"/>
      <c r="C4" s="40"/>
    </row>
    <row r="5" spans="1:15" ht="18.75" x14ac:dyDescent="0.3">
      <c r="A5" s="59" t="s">
        <v>197</v>
      </c>
      <c r="B5" s="59"/>
      <c r="C5" s="59"/>
      <c r="D5" s="59"/>
      <c r="E5" s="59"/>
      <c r="F5" s="59"/>
      <c r="G5" s="59"/>
      <c r="H5" s="59"/>
      <c r="I5" s="59"/>
      <c r="J5" s="59"/>
      <c r="K5" s="59"/>
      <c r="L5" s="59"/>
      <c r="M5" s="59"/>
      <c r="N5" s="59"/>
      <c r="O5" s="59"/>
    </row>
    <row r="6" spans="1:15" ht="18.75" x14ac:dyDescent="0.3">
      <c r="A6" s="44"/>
      <c r="B6" s="44"/>
      <c r="C6" s="44"/>
    </row>
    <row r="7" spans="1:15" ht="18.75" x14ac:dyDescent="0.3">
      <c r="C7" s="42"/>
      <c r="D7" s="64" t="s">
        <v>198</v>
      </c>
      <c r="E7" s="64"/>
      <c r="F7" s="64"/>
      <c r="G7" s="64"/>
      <c r="H7" s="64"/>
      <c r="I7" s="64"/>
      <c r="J7" s="64"/>
      <c r="K7" s="64"/>
      <c r="L7" s="64"/>
      <c r="M7" s="64"/>
      <c r="N7" s="64"/>
      <c r="O7" s="64"/>
    </row>
    <row r="8" spans="1:15" ht="63" x14ac:dyDescent="0.25">
      <c r="A8" s="26" t="s">
        <v>133</v>
      </c>
      <c r="B8" s="26" t="s">
        <v>134</v>
      </c>
      <c r="C8" s="27" t="s">
        <v>135</v>
      </c>
      <c r="D8" s="27" t="s">
        <v>199</v>
      </c>
      <c r="E8" s="27" t="s">
        <v>200</v>
      </c>
      <c r="F8" s="27" t="s">
        <v>201</v>
      </c>
      <c r="G8" s="27" t="s">
        <v>200</v>
      </c>
      <c r="H8" s="27" t="s">
        <v>202</v>
      </c>
      <c r="I8" s="27" t="s">
        <v>200</v>
      </c>
      <c r="J8" s="27" t="s">
        <v>203</v>
      </c>
      <c r="K8" s="27" t="s">
        <v>200</v>
      </c>
      <c r="L8" s="27" t="s">
        <v>204</v>
      </c>
      <c r="M8" s="27" t="s">
        <v>200</v>
      </c>
      <c r="N8" s="27" t="s">
        <v>205</v>
      </c>
      <c r="O8" s="27" t="s">
        <v>200</v>
      </c>
    </row>
    <row r="9" spans="1:15" ht="15.75" x14ac:dyDescent="0.25">
      <c r="A9" s="29">
        <v>1</v>
      </c>
      <c r="B9" s="30" t="s">
        <v>31</v>
      </c>
      <c r="C9" s="31" t="s">
        <v>30</v>
      </c>
      <c r="D9" s="8"/>
      <c r="E9" s="8"/>
      <c r="F9" s="8"/>
      <c r="G9" s="8"/>
      <c r="H9" s="8"/>
      <c r="I9" s="8"/>
      <c r="J9" s="8"/>
      <c r="K9" s="8"/>
      <c r="L9" s="8"/>
      <c r="M9" s="8"/>
      <c r="N9" s="8"/>
      <c r="O9" s="8"/>
    </row>
    <row r="10" spans="1:15" ht="15.75" x14ac:dyDescent="0.25">
      <c r="A10" s="29">
        <v>2</v>
      </c>
      <c r="B10" s="30" t="s">
        <v>33</v>
      </c>
      <c r="C10" s="31" t="s">
        <v>30</v>
      </c>
      <c r="D10" s="8"/>
      <c r="E10" s="8"/>
      <c r="F10" s="8"/>
      <c r="G10" s="8"/>
      <c r="H10" s="8"/>
      <c r="I10" s="8"/>
      <c r="J10" s="8"/>
      <c r="K10" s="8"/>
      <c r="L10" s="8"/>
      <c r="M10" s="8"/>
      <c r="N10" s="8"/>
      <c r="O10" s="8"/>
    </row>
    <row r="11" spans="1:15" ht="15.75" x14ac:dyDescent="0.25">
      <c r="A11" s="29">
        <v>3</v>
      </c>
      <c r="B11" s="30" t="s">
        <v>35</v>
      </c>
      <c r="C11" s="31" t="s">
        <v>30</v>
      </c>
      <c r="D11" s="8"/>
      <c r="E11" s="8"/>
      <c r="F11" s="8"/>
      <c r="G11" s="8"/>
      <c r="H11" s="8"/>
      <c r="I11" s="8"/>
      <c r="J11" s="8"/>
      <c r="K11" s="8"/>
      <c r="L11" s="8"/>
      <c r="M11" s="8"/>
      <c r="N11" s="8"/>
      <c r="O11" s="8"/>
    </row>
    <row r="12" spans="1:15" ht="15.75" x14ac:dyDescent="0.25">
      <c r="A12" s="29">
        <v>4</v>
      </c>
      <c r="B12" s="30" t="s">
        <v>37</v>
      </c>
      <c r="C12" s="31" t="s">
        <v>30</v>
      </c>
      <c r="D12" s="8"/>
      <c r="E12" s="8"/>
      <c r="F12" s="8"/>
      <c r="G12" s="8"/>
      <c r="H12" s="8"/>
      <c r="I12" s="8"/>
      <c r="J12" s="8"/>
      <c r="K12" s="8"/>
      <c r="L12" s="8"/>
      <c r="M12" s="8"/>
      <c r="N12" s="8"/>
      <c r="O12" s="8"/>
    </row>
    <row r="13" spans="1:15" ht="15.75" x14ac:dyDescent="0.25">
      <c r="A13" s="29">
        <v>5</v>
      </c>
      <c r="B13" s="30" t="s">
        <v>39</v>
      </c>
      <c r="C13" s="31" t="s">
        <v>30</v>
      </c>
      <c r="D13" s="8"/>
      <c r="E13" s="8"/>
      <c r="F13" s="8"/>
      <c r="G13" s="8"/>
      <c r="H13" s="8"/>
      <c r="I13" s="8"/>
      <c r="J13" s="8"/>
      <c r="K13" s="8"/>
      <c r="L13" s="8"/>
      <c r="M13" s="8"/>
      <c r="N13" s="8"/>
      <c r="O13" s="8"/>
    </row>
    <row r="14" spans="1:15" ht="15.75" x14ac:dyDescent="0.25">
      <c r="A14" s="29">
        <v>6</v>
      </c>
      <c r="B14" s="30" t="s">
        <v>41</v>
      </c>
      <c r="C14" s="31" t="s">
        <v>30</v>
      </c>
      <c r="D14" s="8"/>
      <c r="E14" s="8"/>
      <c r="F14" s="8"/>
      <c r="G14" s="8"/>
      <c r="H14" s="8"/>
      <c r="I14" s="8"/>
      <c r="J14" s="8"/>
      <c r="K14" s="8"/>
      <c r="L14" s="8"/>
      <c r="M14" s="8"/>
      <c r="N14" s="8"/>
      <c r="O14" s="8"/>
    </row>
    <row r="15" spans="1:15" ht="15.75" x14ac:dyDescent="0.25">
      <c r="A15" s="29">
        <v>7</v>
      </c>
      <c r="B15" s="30" t="s">
        <v>43</v>
      </c>
      <c r="C15" s="31" t="s">
        <v>30</v>
      </c>
      <c r="D15" s="8"/>
      <c r="E15" s="8"/>
      <c r="F15" s="8"/>
      <c r="G15" s="8"/>
      <c r="H15" s="8"/>
      <c r="I15" s="8"/>
      <c r="J15" s="8"/>
      <c r="K15" s="8"/>
      <c r="L15" s="8"/>
      <c r="M15" s="8"/>
      <c r="N15" s="8"/>
      <c r="O15" s="8"/>
    </row>
    <row r="16" spans="1:15" ht="15.75" x14ac:dyDescent="0.25">
      <c r="A16" s="29">
        <v>8</v>
      </c>
      <c r="B16" s="30" t="s">
        <v>47</v>
      </c>
      <c r="C16" s="31" t="s">
        <v>30</v>
      </c>
      <c r="D16" s="8"/>
      <c r="E16" s="8"/>
      <c r="F16" s="8"/>
      <c r="G16" s="8"/>
      <c r="H16" s="8"/>
      <c r="I16" s="8"/>
      <c r="J16" s="8"/>
      <c r="K16" s="8"/>
      <c r="L16" s="8"/>
      <c r="M16" s="8"/>
      <c r="N16" s="8"/>
      <c r="O16" s="8"/>
    </row>
    <row r="17" spans="1:15" ht="15.75" x14ac:dyDescent="0.25">
      <c r="A17" s="29">
        <v>9</v>
      </c>
      <c r="B17" s="30" t="s">
        <v>49</v>
      </c>
      <c r="C17" s="31" t="s">
        <v>30</v>
      </c>
      <c r="D17" s="8"/>
      <c r="E17" s="8"/>
      <c r="F17" s="8"/>
      <c r="G17" s="8"/>
      <c r="H17" s="8"/>
      <c r="I17" s="8"/>
      <c r="J17" s="8"/>
      <c r="K17" s="8"/>
      <c r="L17" s="8"/>
      <c r="M17" s="8"/>
      <c r="N17" s="8"/>
      <c r="O17" s="8"/>
    </row>
    <row r="18" spans="1:15" ht="15.75" x14ac:dyDescent="0.25">
      <c r="A18" s="29">
        <v>10</v>
      </c>
      <c r="B18" s="30" t="s">
        <v>45</v>
      </c>
      <c r="C18" s="31" t="s">
        <v>30</v>
      </c>
      <c r="D18" s="8"/>
      <c r="E18" s="8"/>
      <c r="F18" s="8"/>
      <c r="G18" s="8"/>
      <c r="H18" s="8"/>
      <c r="I18" s="8"/>
      <c r="J18" s="8"/>
      <c r="K18" s="8"/>
      <c r="L18" s="8"/>
      <c r="M18" s="8"/>
      <c r="N18" s="8"/>
      <c r="O18" s="8"/>
    </row>
    <row r="19" spans="1:15" ht="15.75" x14ac:dyDescent="0.25">
      <c r="A19" s="29">
        <v>11</v>
      </c>
      <c r="B19" s="30" t="s">
        <v>51</v>
      </c>
      <c r="C19" s="31" t="s">
        <v>30</v>
      </c>
      <c r="D19" s="8"/>
      <c r="E19" s="8"/>
      <c r="F19" s="8"/>
      <c r="G19" s="8"/>
      <c r="H19" s="8"/>
      <c r="I19" s="8"/>
      <c r="J19" s="8"/>
      <c r="K19" s="8"/>
      <c r="L19" s="8"/>
      <c r="M19" s="8"/>
      <c r="N19" s="8"/>
      <c r="O19" s="8"/>
    </row>
    <row r="20" spans="1:15" ht="15.75" x14ac:dyDescent="0.25">
      <c r="A20" s="29">
        <v>12</v>
      </c>
      <c r="B20" s="30" t="s">
        <v>53</v>
      </c>
      <c r="C20" s="31" t="s">
        <v>30</v>
      </c>
      <c r="D20" s="8"/>
      <c r="E20" s="8"/>
      <c r="F20" s="8"/>
      <c r="G20" s="8"/>
      <c r="H20" s="8"/>
      <c r="I20" s="8"/>
      <c r="J20" s="8"/>
      <c r="K20" s="8"/>
      <c r="L20" s="8"/>
      <c r="M20" s="8"/>
      <c r="N20" s="8"/>
      <c r="O20" s="8"/>
    </row>
    <row r="21" spans="1:15" ht="15.75" x14ac:dyDescent="0.25">
      <c r="A21" s="29">
        <v>13</v>
      </c>
      <c r="B21" s="30" t="s">
        <v>55</v>
      </c>
      <c r="C21" s="31" t="s">
        <v>30</v>
      </c>
      <c r="D21" s="8"/>
      <c r="E21" s="8"/>
      <c r="F21" s="8"/>
      <c r="G21" s="8"/>
      <c r="H21" s="8"/>
      <c r="I21" s="8"/>
      <c r="J21" s="8"/>
      <c r="K21" s="8"/>
      <c r="L21" s="8"/>
      <c r="M21" s="8"/>
      <c r="N21" s="8"/>
      <c r="O21" s="8"/>
    </row>
    <row r="22" spans="1:15" ht="15.75" x14ac:dyDescent="0.25">
      <c r="A22" s="29">
        <v>14</v>
      </c>
      <c r="B22" s="30" t="s">
        <v>57</v>
      </c>
      <c r="C22" s="31" t="s">
        <v>30</v>
      </c>
      <c r="D22" s="8"/>
      <c r="E22" s="8"/>
      <c r="F22" s="8"/>
      <c r="G22" s="8"/>
      <c r="H22" s="8"/>
      <c r="I22" s="8"/>
      <c r="J22" s="8"/>
      <c r="K22" s="8"/>
      <c r="L22" s="8"/>
      <c r="M22" s="8"/>
      <c r="N22" s="8"/>
      <c r="O22" s="8"/>
    </row>
    <row r="23" spans="1:15" ht="15.75" x14ac:dyDescent="0.25">
      <c r="A23" s="29">
        <v>15</v>
      </c>
      <c r="B23" s="30" t="s">
        <v>59</v>
      </c>
      <c r="C23" s="31" t="s">
        <v>30</v>
      </c>
      <c r="D23" s="8"/>
      <c r="E23" s="8"/>
      <c r="F23" s="8"/>
      <c r="G23" s="8"/>
      <c r="H23" s="8"/>
      <c r="I23" s="8"/>
      <c r="J23" s="8"/>
      <c r="K23" s="8"/>
      <c r="L23" s="8"/>
      <c r="M23" s="8"/>
      <c r="N23" s="8"/>
      <c r="O23" s="8"/>
    </row>
    <row r="24" spans="1:15" ht="15.75" x14ac:dyDescent="0.25">
      <c r="A24" s="29">
        <v>16</v>
      </c>
      <c r="B24" s="30" t="s">
        <v>61</v>
      </c>
      <c r="C24" s="31" t="s">
        <v>30</v>
      </c>
      <c r="D24" s="8"/>
      <c r="E24" s="8"/>
      <c r="F24" s="8"/>
      <c r="G24" s="8"/>
      <c r="H24" s="8"/>
      <c r="I24" s="8"/>
      <c r="J24" s="8"/>
      <c r="K24" s="8"/>
      <c r="L24" s="8"/>
      <c r="M24" s="8"/>
      <c r="N24" s="8"/>
      <c r="O24" s="8"/>
    </row>
    <row r="25" spans="1:15" ht="15.75" x14ac:dyDescent="0.25">
      <c r="A25" s="29">
        <v>17</v>
      </c>
      <c r="B25" s="30" t="s">
        <v>63</v>
      </c>
      <c r="C25" s="31" t="s">
        <v>30</v>
      </c>
      <c r="D25" s="8"/>
      <c r="E25" s="8"/>
      <c r="F25" s="8"/>
      <c r="G25" s="8"/>
      <c r="H25" s="8"/>
      <c r="I25" s="8"/>
      <c r="J25" s="8"/>
      <c r="K25" s="8"/>
      <c r="L25" s="8"/>
      <c r="M25" s="8"/>
      <c r="N25" s="8"/>
      <c r="O25" s="8"/>
    </row>
    <row r="26" spans="1:15" ht="15.75" x14ac:dyDescent="0.25">
      <c r="A26" s="29">
        <v>18</v>
      </c>
      <c r="B26" s="30" t="s">
        <v>65</v>
      </c>
      <c r="C26" s="31" t="s">
        <v>30</v>
      </c>
      <c r="D26" s="8"/>
      <c r="E26" s="8"/>
      <c r="F26" s="8"/>
      <c r="G26" s="8"/>
      <c r="H26" s="8"/>
      <c r="I26" s="8"/>
      <c r="J26" s="8"/>
      <c r="K26" s="8"/>
      <c r="L26" s="8"/>
      <c r="M26" s="8"/>
      <c r="N26" s="8"/>
      <c r="O26" s="8"/>
    </row>
    <row r="27" spans="1:15" ht="15.75" x14ac:dyDescent="0.25">
      <c r="A27" s="29">
        <v>19</v>
      </c>
      <c r="B27" s="30" t="s">
        <v>67</v>
      </c>
      <c r="C27" s="31" t="s">
        <v>30</v>
      </c>
      <c r="D27" s="8"/>
      <c r="E27" s="8"/>
      <c r="F27" s="8"/>
      <c r="G27" s="8"/>
      <c r="H27" s="8"/>
      <c r="I27" s="8"/>
      <c r="J27" s="8"/>
      <c r="K27" s="8"/>
      <c r="L27" s="8"/>
      <c r="M27" s="8"/>
      <c r="N27" s="8"/>
      <c r="O27" s="8"/>
    </row>
    <row r="28" spans="1:15" ht="15.75" x14ac:dyDescent="0.25">
      <c r="A28" s="32">
        <v>20</v>
      </c>
      <c r="B28" s="33" t="s">
        <v>70</v>
      </c>
      <c r="C28" s="34" t="s">
        <v>69</v>
      </c>
      <c r="D28" s="14"/>
      <c r="E28" s="14"/>
      <c r="F28" s="14"/>
      <c r="G28" s="14"/>
      <c r="H28" s="14"/>
      <c r="I28" s="14"/>
      <c r="J28" s="14"/>
      <c r="K28" s="14"/>
      <c r="L28" s="14"/>
      <c r="M28" s="14"/>
      <c r="N28" s="14"/>
      <c r="O28" s="14"/>
    </row>
    <row r="29" spans="1:15" ht="15.75" x14ac:dyDescent="0.25">
      <c r="A29" s="32">
        <v>21</v>
      </c>
      <c r="B29" s="33" t="s">
        <v>72</v>
      </c>
      <c r="C29" s="34" t="s">
        <v>69</v>
      </c>
      <c r="D29" s="14"/>
      <c r="E29" s="14"/>
      <c r="F29" s="14"/>
      <c r="G29" s="14"/>
      <c r="H29" s="14"/>
      <c r="I29" s="14"/>
      <c r="J29" s="14"/>
      <c r="K29" s="14"/>
      <c r="L29" s="14"/>
      <c r="M29" s="14"/>
      <c r="N29" s="14"/>
      <c r="O29" s="14"/>
    </row>
    <row r="30" spans="1:15" ht="15.75" x14ac:dyDescent="0.25">
      <c r="A30" s="32">
        <v>22</v>
      </c>
      <c r="B30" s="33" t="s">
        <v>74</v>
      </c>
      <c r="C30" s="34" t="s">
        <v>69</v>
      </c>
      <c r="D30" s="14"/>
      <c r="E30" s="14"/>
      <c r="F30" s="14"/>
      <c r="G30" s="14"/>
      <c r="H30" s="14"/>
      <c r="I30" s="14"/>
      <c r="J30" s="14"/>
      <c r="K30" s="14"/>
      <c r="L30" s="14"/>
      <c r="M30" s="14"/>
      <c r="N30" s="14"/>
      <c r="O30" s="14"/>
    </row>
    <row r="31" spans="1:15" ht="15.75" x14ac:dyDescent="0.25">
      <c r="A31" s="32">
        <v>23</v>
      </c>
      <c r="B31" s="33" t="s">
        <v>76</v>
      </c>
      <c r="C31" s="34" t="s">
        <v>69</v>
      </c>
      <c r="D31" s="14"/>
      <c r="E31" s="14"/>
      <c r="F31" s="14"/>
      <c r="G31" s="14"/>
      <c r="H31" s="14"/>
      <c r="I31" s="14"/>
      <c r="J31" s="14"/>
      <c r="K31" s="14"/>
      <c r="L31" s="14"/>
      <c r="M31" s="14"/>
      <c r="N31" s="14"/>
      <c r="O31" s="14"/>
    </row>
    <row r="32" spans="1:15" ht="15.75" x14ac:dyDescent="0.25">
      <c r="A32" s="32">
        <v>24</v>
      </c>
      <c r="B32" s="33" t="s">
        <v>78</v>
      </c>
      <c r="C32" s="34" t="s">
        <v>69</v>
      </c>
      <c r="D32" s="14"/>
      <c r="E32" s="14"/>
      <c r="F32" s="14"/>
      <c r="G32" s="14"/>
      <c r="H32" s="14"/>
      <c r="I32" s="14"/>
      <c r="J32" s="14"/>
      <c r="K32" s="14"/>
      <c r="L32" s="14"/>
      <c r="M32" s="14"/>
      <c r="N32" s="14"/>
      <c r="O32" s="14"/>
    </row>
    <row r="33" spans="1:15" ht="15.75" x14ac:dyDescent="0.25">
      <c r="A33" s="32">
        <v>25</v>
      </c>
      <c r="B33" s="33" t="s">
        <v>80</v>
      </c>
      <c r="C33" s="34" t="s">
        <v>69</v>
      </c>
      <c r="D33" s="14"/>
      <c r="E33" s="14"/>
      <c r="F33" s="14"/>
      <c r="G33" s="14"/>
      <c r="H33" s="14"/>
      <c r="I33" s="14"/>
      <c r="J33" s="14"/>
      <c r="K33" s="14"/>
      <c r="L33" s="14"/>
      <c r="M33" s="14"/>
      <c r="N33" s="14"/>
      <c r="O33" s="14"/>
    </row>
    <row r="34" spans="1:15" ht="15.75" x14ac:dyDescent="0.25">
      <c r="A34" s="29">
        <v>26</v>
      </c>
      <c r="B34" s="30" t="s">
        <v>83</v>
      </c>
      <c r="C34" s="31" t="s">
        <v>82</v>
      </c>
      <c r="D34" s="8"/>
      <c r="E34" s="8"/>
      <c r="F34" s="8"/>
      <c r="G34" s="8"/>
      <c r="H34" s="8"/>
      <c r="I34" s="8"/>
      <c r="J34" s="8"/>
      <c r="K34" s="8"/>
      <c r="L34" s="8"/>
      <c r="M34" s="8"/>
      <c r="N34" s="8"/>
      <c r="O34" s="8"/>
    </row>
    <row r="35" spans="1:15" ht="15.75" x14ac:dyDescent="0.25">
      <c r="A35" s="29">
        <v>27</v>
      </c>
      <c r="B35" s="30" t="s">
        <v>85</v>
      </c>
      <c r="C35" s="31" t="s">
        <v>82</v>
      </c>
      <c r="D35" s="8"/>
      <c r="E35" s="8"/>
      <c r="F35" s="8"/>
      <c r="G35" s="8"/>
      <c r="H35" s="8"/>
      <c r="I35" s="8"/>
      <c r="J35" s="8"/>
      <c r="K35" s="8"/>
      <c r="L35" s="8"/>
      <c r="M35" s="8"/>
      <c r="N35" s="8"/>
      <c r="O35" s="8"/>
    </row>
    <row r="36" spans="1:15" ht="15.75" x14ac:dyDescent="0.25">
      <c r="A36" s="29">
        <v>28</v>
      </c>
      <c r="B36" s="30" t="s">
        <v>87</v>
      </c>
      <c r="C36" s="31" t="s">
        <v>82</v>
      </c>
      <c r="D36" s="8"/>
      <c r="E36" s="8"/>
      <c r="F36" s="8"/>
      <c r="G36" s="8"/>
      <c r="H36" s="8"/>
      <c r="I36" s="8"/>
      <c r="J36" s="8"/>
      <c r="K36" s="8"/>
      <c r="L36" s="8"/>
      <c r="M36" s="8"/>
      <c r="N36" s="8"/>
      <c r="O36" s="8"/>
    </row>
    <row r="37" spans="1:15" ht="15.75" x14ac:dyDescent="0.25">
      <c r="A37" s="29">
        <v>29</v>
      </c>
      <c r="B37" s="30" t="s">
        <v>89</v>
      </c>
      <c r="C37" s="31" t="s">
        <v>82</v>
      </c>
      <c r="D37" s="8"/>
      <c r="E37" s="8"/>
      <c r="F37" s="8"/>
      <c r="G37" s="8"/>
      <c r="H37" s="8"/>
      <c r="I37" s="8"/>
      <c r="J37" s="8"/>
      <c r="K37" s="8"/>
      <c r="L37" s="8"/>
      <c r="M37" s="8"/>
      <c r="N37" s="8"/>
      <c r="O37" s="8"/>
    </row>
    <row r="38" spans="1:15" ht="15.75" x14ac:dyDescent="0.25">
      <c r="A38" s="29">
        <v>30</v>
      </c>
      <c r="B38" s="30" t="s">
        <v>91</v>
      </c>
      <c r="C38" s="31" t="s">
        <v>82</v>
      </c>
      <c r="D38" s="8"/>
      <c r="E38" s="8"/>
      <c r="F38" s="8"/>
      <c r="G38" s="8"/>
      <c r="H38" s="8"/>
      <c r="I38" s="8"/>
      <c r="J38" s="8"/>
      <c r="K38" s="8"/>
      <c r="L38" s="8"/>
      <c r="M38" s="8"/>
      <c r="N38" s="8"/>
      <c r="O38" s="8"/>
    </row>
    <row r="39" spans="1:15" ht="15.75" x14ac:dyDescent="0.25">
      <c r="A39" s="29">
        <v>31</v>
      </c>
      <c r="B39" s="30" t="s">
        <v>93</v>
      </c>
      <c r="C39" s="31" t="s">
        <v>82</v>
      </c>
      <c r="D39" s="8"/>
      <c r="E39" s="8"/>
      <c r="F39" s="8"/>
      <c r="G39" s="8"/>
      <c r="H39" s="8"/>
      <c r="I39" s="8"/>
      <c r="J39" s="8"/>
      <c r="K39" s="8"/>
      <c r="L39" s="8"/>
      <c r="M39" s="8"/>
      <c r="N39" s="8"/>
      <c r="O39" s="8"/>
    </row>
    <row r="40" spans="1:15" ht="15.75" x14ac:dyDescent="0.25">
      <c r="A40" s="29">
        <v>32</v>
      </c>
      <c r="B40" s="30" t="s">
        <v>95</v>
      </c>
      <c r="C40" s="31" t="s">
        <v>82</v>
      </c>
      <c r="D40" s="8"/>
      <c r="E40" s="8"/>
      <c r="F40" s="8"/>
      <c r="G40" s="8"/>
      <c r="H40" s="8"/>
      <c r="I40" s="8"/>
      <c r="J40" s="8"/>
      <c r="K40" s="8"/>
      <c r="L40" s="8"/>
      <c r="M40" s="8"/>
      <c r="N40" s="8"/>
      <c r="O40" s="8"/>
    </row>
    <row r="41" spans="1:15" ht="15.75" x14ac:dyDescent="0.25">
      <c r="A41" s="29">
        <v>33</v>
      </c>
      <c r="B41" s="30" t="s">
        <v>97</v>
      </c>
      <c r="C41" s="31" t="s">
        <v>82</v>
      </c>
      <c r="D41" s="8"/>
      <c r="E41" s="8"/>
      <c r="F41" s="8"/>
      <c r="G41" s="8"/>
      <c r="H41" s="8"/>
      <c r="I41" s="8"/>
      <c r="J41" s="8"/>
      <c r="K41" s="8"/>
      <c r="L41" s="8"/>
      <c r="M41" s="8"/>
      <c r="N41" s="8"/>
      <c r="O41" s="8"/>
    </row>
    <row r="42" spans="1:15" ht="15.75" x14ac:dyDescent="0.25">
      <c r="A42" s="29">
        <v>34</v>
      </c>
      <c r="B42" s="30" t="s">
        <v>99</v>
      </c>
      <c r="C42" s="31" t="s">
        <v>82</v>
      </c>
      <c r="D42" s="8"/>
      <c r="E42" s="8"/>
      <c r="F42" s="8"/>
      <c r="G42" s="8"/>
      <c r="H42" s="8"/>
      <c r="I42" s="8"/>
      <c r="J42" s="8"/>
      <c r="K42" s="8"/>
      <c r="L42" s="8"/>
      <c r="M42" s="8"/>
      <c r="N42" s="8"/>
      <c r="O42" s="8"/>
    </row>
    <row r="43" spans="1:15" ht="15.75" x14ac:dyDescent="0.25">
      <c r="A43" s="29">
        <v>35</v>
      </c>
      <c r="B43" s="30" t="s">
        <v>101</v>
      </c>
      <c r="C43" s="31" t="s">
        <v>82</v>
      </c>
      <c r="D43" s="8"/>
      <c r="E43" s="8"/>
      <c r="F43" s="8"/>
      <c r="G43" s="8"/>
      <c r="H43" s="8"/>
      <c r="I43" s="8"/>
      <c r="J43" s="8"/>
      <c r="K43" s="8"/>
      <c r="L43" s="8"/>
      <c r="M43" s="8"/>
      <c r="N43" s="8"/>
      <c r="O43" s="8"/>
    </row>
    <row r="44" spans="1:15" ht="15.75" x14ac:dyDescent="0.25">
      <c r="A44" s="32">
        <v>36</v>
      </c>
      <c r="B44" s="33" t="s">
        <v>104</v>
      </c>
      <c r="C44" s="34" t="s">
        <v>103</v>
      </c>
      <c r="D44" s="14"/>
      <c r="E44" s="14"/>
      <c r="F44" s="14"/>
      <c r="G44" s="14"/>
      <c r="H44" s="14"/>
      <c r="I44" s="14"/>
      <c r="J44" s="14"/>
      <c r="K44" s="14"/>
      <c r="L44" s="14"/>
      <c r="M44" s="14"/>
      <c r="N44" s="14"/>
      <c r="O44" s="14"/>
    </row>
    <row r="45" spans="1:15" ht="15.75" x14ac:dyDescent="0.25">
      <c r="A45" s="32">
        <v>37</v>
      </c>
      <c r="B45" s="33" t="s">
        <v>106</v>
      </c>
      <c r="C45" s="34" t="s">
        <v>103</v>
      </c>
      <c r="D45" s="14"/>
      <c r="E45" s="14"/>
      <c r="F45" s="14"/>
      <c r="G45" s="14"/>
      <c r="H45" s="14"/>
      <c r="I45" s="14"/>
      <c r="J45" s="14"/>
      <c r="K45" s="14"/>
      <c r="L45" s="14"/>
      <c r="M45" s="14"/>
      <c r="N45" s="14"/>
      <c r="O45" s="14"/>
    </row>
    <row r="46" spans="1:15" ht="15.75" x14ac:dyDescent="0.25">
      <c r="A46" s="32">
        <v>38</v>
      </c>
      <c r="B46" s="33" t="s">
        <v>108</v>
      </c>
      <c r="C46" s="34" t="s">
        <v>103</v>
      </c>
      <c r="D46" s="14"/>
      <c r="E46" s="14"/>
      <c r="F46" s="14"/>
      <c r="G46" s="14"/>
      <c r="H46" s="14"/>
      <c r="I46" s="14"/>
      <c r="J46" s="14"/>
      <c r="K46" s="14"/>
      <c r="L46" s="14"/>
      <c r="M46" s="14"/>
      <c r="N46" s="14"/>
      <c r="O46" s="14"/>
    </row>
    <row r="47" spans="1:15" ht="15.75" x14ac:dyDescent="0.25">
      <c r="A47" s="29">
        <v>39</v>
      </c>
      <c r="B47" s="30" t="s">
        <v>111</v>
      </c>
      <c r="C47" s="31" t="s">
        <v>110</v>
      </c>
      <c r="D47" s="8"/>
      <c r="E47" s="8"/>
      <c r="F47" s="8"/>
      <c r="G47" s="8"/>
      <c r="H47" s="8"/>
      <c r="I47" s="8"/>
      <c r="J47" s="8"/>
      <c r="K47" s="8"/>
      <c r="L47" s="8"/>
      <c r="M47" s="8"/>
      <c r="N47" s="8"/>
      <c r="O47" s="8"/>
    </row>
    <row r="48" spans="1:15" ht="15.75" x14ac:dyDescent="0.25">
      <c r="A48" s="29">
        <v>40</v>
      </c>
      <c r="B48" s="30" t="s">
        <v>113</v>
      </c>
      <c r="C48" s="31" t="s">
        <v>110</v>
      </c>
      <c r="D48" s="8"/>
      <c r="E48" s="8"/>
      <c r="F48" s="8"/>
      <c r="G48" s="8"/>
      <c r="H48" s="8"/>
      <c r="I48" s="8"/>
      <c r="J48" s="8"/>
      <c r="K48" s="8"/>
      <c r="L48" s="8"/>
      <c r="M48" s="8"/>
      <c r="N48" s="8"/>
      <c r="O48" s="8"/>
    </row>
    <row r="49" spans="1:15" ht="15.75" x14ac:dyDescent="0.25">
      <c r="A49" s="29">
        <v>41</v>
      </c>
      <c r="B49" s="30" t="s">
        <v>115</v>
      </c>
      <c r="C49" s="31" t="s">
        <v>110</v>
      </c>
      <c r="D49" s="8"/>
      <c r="E49" s="8"/>
      <c r="F49" s="8"/>
      <c r="G49" s="8"/>
      <c r="H49" s="8"/>
      <c r="I49" s="8"/>
      <c r="J49" s="8"/>
      <c r="K49" s="8"/>
      <c r="L49" s="8"/>
      <c r="M49" s="8"/>
      <c r="N49" s="8"/>
      <c r="O49" s="8"/>
    </row>
    <row r="50" spans="1:15" ht="15.75" x14ac:dyDescent="0.25">
      <c r="A50" s="29">
        <v>42</v>
      </c>
      <c r="B50" s="30" t="s">
        <v>117</v>
      </c>
      <c r="C50" s="31" t="s">
        <v>110</v>
      </c>
      <c r="D50" s="8"/>
      <c r="E50" s="8"/>
      <c r="F50" s="8"/>
      <c r="G50" s="8"/>
      <c r="H50" s="8"/>
      <c r="I50" s="8"/>
      <c r="J50" s="8"/>
      <c r="K50" s="8"/>
      <c r="L50" s="8"/>
      <c r="M50" s="8"/>
      <c r="N50" s="8"/>
      <c r="O50" s="8"/>
    </row>
    <row r="51" spans="1:15" ht="15.75" x14ac:dyDescent="0.25">
      <c r="A51" s="29">
        <v>43</v>
      </c>
      <c r="B51" s="30" t="s">
        <v>119</v>
      </c>
      <c r="C51" s="31" t="s">
        <v>110</v>
      </c>
      <c r="D51" s="8"/>
      <c r="E51" s="8"/>
      <c r="F51" s="8"/>
      <c r="G51" s="8"/>
      <c r="H51" s="8"/>
      <c r="I51" s="8"/>
      <c r="J51" s="8"/>
      <c r="K51" s="8"/>
      <c r="L51" s="8"/>
      <c r="M51" s="8"/>
      <c r="N51" s="8"/>
      <c r="O51" s="8"/>
    </row>
    <row r="52" spans="1:15" ht="15.75" x14ac:dyDescent="0.25">
      <c r="A52" s="29">
        <v>44</v>
      </c>
      <c r="B52" s="30" t="s">
        <v>121</v>
      </c>
      <c r="C52" s="31" t="s">
        <v>110</v>
      </c>
      <c r="D52" s="8"/>
      <c r="E52" s="8"/>
      <c r="F52" s="8"/>
      <c r="G52" s="8"/>
      <c r="H52" s="8"/>
      <c r="I52" s="8"/>
      <c r="J52" s="8"/>
      <c r="K52" s="8"/>
      <c r="L52" s="8"/>
      <c r="M52" s="8"/>
      <c r="N52" s="8"/>
      <c r="O52" s="8"/>
    </row>
    <row r="53" spans="1:15" ht="15.75" x14ac:dyDescent="0.25">
      <c r="A53" s="29">
        <v>45</v>
      </c>
      <c r="B53" s="30" t="s">
        <v>125</v>
      </c>
      <c r="C53" s="31" t="s">
        <v>110</v>
      </c>
      <c r="D53" s="8"/>
      <c r="E53" s="8"/>
      <c r="F53" s="8"/>
      <c r="G53" s="8"/>
      <c r="H53" s="8"/>
      <c r="I53" s="8"/>
      <c r="J53" s="8"/>
      <c r="K53" s="8"/>
      <c r="L53" s="8"/>
      <c r="M53" s="8"/>
      <c r="N53" s="8"/>
      <c r="O53" s="8"/>
    </row>
    <row r="54" spans="1:15" ht="15.75" x14ac:dyDescent="0.25">
      <c r="A54" s="29">
        <v>46</v>
      </c>
      <c r="B54" s="30" t="s">
        <v>123</v>
      </c>
      <c r="C54" s="31" t="s">
        <v>110</v>
      </c>
      <c r="D54" s="8"/>
      <c r="E54" s="8"/>
      <c r="F54" s="8"/>
      <c r="G54" s="8"/>
      <c r="H54" s="8"/>
      <c r="I54" s="8"/>
      <c r="J54" s="8"/>
      <c r="K54" s="8"/>
      <c r="L54" s="8"/>
      <c r="M54" s="8"/>
      <c r="N54" s="8"/>
      <c r="O54" s="8"/>
    </row>
    <row r="55" spans="1:15" ht="18.75" x14ac:dyDescent="0.25">
      <c r="A55" s="57"/>
      <c r="B55" s="58"/>
      <c r="C55" s="58"/>
      <c r="D55" s="58"/>
      <c r="E55" s="58"/>
      <c r="F55" s="58"/>
      <c r="G55" s="58"/>
      <c r="H55" s="58"/>
      <c r="I55" s="58"/>
      <c r="J55" s="58"/>
      <c r="K55" s="58"/>
      <c r="L55" s="58"/>
      <c r="M55" s="58"/>
      <c r="N55" s="58"/>
      <c r="O55" s="58"/>
    </row>
  </sheetData>
  <sheetProtection algorithmName="SHA-512" hashValue="SvYHDo/FEDLCNk/R/HeVKCUAyWM+c+UFaaFfkeoRrvWH3QhZyiqsnssDgChnqdEoK3TyfwusC4UR/nRVmSXdSA==" saltValue="RWgOGA/SxgBkXpsK5uBlCQ==" spinCount="100000" sheet="1" objects="1" scenarios="1"/>
  <mergeCells count="6">
    <mergeCell ref="A55:O55"/>
    <mergeCell ref="D7:O7"/>
    <mergeCell ref="A1:O1"/>
    <mergeCell ref="A2:O2"/>
    <mergeCell ref="A3:O3"/>
    <mergeCell ref="A5:O5"/>
  </mergeCells>
  <printOptions horizontalCentered="1"/>
  <pageMargins left="0" right="0" top="0.25" bottom="0" header="0.3" footer="0.3"/>
  <pageSetup orientation="landscape" r:id="rId1"/>
  <headerFooter>
    <oddFooter xml:space="preserve">&amp;C3 of 3&amp;R&amp;9&amp;G
</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70009-7A5A-4CAA-B348-E6FC6C198A62}">
  <sheetPr>
    <pageSetUpPr fitToPage="1"/>
  </sheetPr>
  <dimension ref="A1:E55"/>
  <sheetViews>
    <sheetView zoomScaleNormal="100" workbookViewId="0">
      <selection sqref="A1:E1"/>
    </sheetView>
  </sheetViews>
  <sheetFormatPr defaultColWidth="8.85546875" defaultRowHeight="15" x14ac:dyDescent="0.25"/>
  <cols>
    <col min="1" max="1" width="15.85546875" customWidth="1"/>
    <col min="2" max="2" width="53.140625" style="41" bestFit="1" customWidth="1"/>
    <col min="3" max="3" width="18.7109375" style="43" customWidth="1"/>
    <col min="4" max="4" width="15.42578125" customWidth="1"/>
    <col min="5" max="5" width="13.7109375" customWidth="1"/>
  </cols>
  <sheetData>
    <row r="1" spans="1:5" ht="26.25" x14ac:dyDescent="0.25">
      <c r="A1" s="60" t="s">
        <v>273</v>
      </c>
      <c r="B1" s="60"/>
      <c r="C1" s="60"/>
      <c r="D1" s="60"/>
      <c r="E1" s="60"/>
    </row>
    <row r="2" spans="1:5" ht="26.25" x14ac:dyDescent="0.25">
      <c r="A2" s="61" t="s">
        <v>127</v>
      </c>
      <c r="B2" s="61"/>
      <c r="C2" s="61"/>
      <c r="D2" s="61"/>
      <c r="E2" s="61"/>
    </row>
    <row r="3" spans="1:5" ht="23.25" x14ac:dyDescent="0.25">
      <c r="A3" s="62" t="s">
        <v>302</v>
      </c>
      <c r="B3" s="62"/>
      <c r="C3" s="62"/>
      <c r="D3" s="62"/>
      <c r="E3" s="62"/>
    </row>
    <row r="4" spans="1:5" x14ac:dyDescent="0.25">
      <c r="B4" s="40"/>
      <c r="C4" s="40"/>
    </row>
    <row r="5" spans="1:5" ht="18.75" x14ac:dyDescent="0.3">
      <c r="A5" s="59" t="s">
        <v>206</v>
      </c>
      <c r="B5" s="59"/>
      <c r="C5" s="59"/>
      <c r="D5" s="59"/>
      <c r="E5" s="59"/>
    </row>
    <row r="6" spans="1:5" ht="18.75" x14ac:dyDescent="0.3">
      <c r="A6" s="44"/>
      <c r="B6" s="44"/>
      <c r="C6" s="44"/>
    </row>
    <row r="7" spans="1:5" ht="18.75" x14ac:dyDescent="0.3">
      <c r="C7" s="42"/>
      <c r="D7" s="64" t="s">
        <v>207</v>
      </c>
      <c r="E7" s="64"/>
    </row>
    <row r="8" spans="1:5" ht="47.25" x14ac:dyDescent="0.25">
      <c r="A8" s="26" t="s">
        <v>133</v>
      </c>
      <c r="B8" s="26" t="s">
        <v>134</v>
      </c>
      <c r="C8" s="27" t="s">
        <v>135</v>
      </c>
      <c r="D8" s="27" t="s">
        <v>208</v>
      </c>
      <c r="E8" s="27" t="s">
        <v>200</v>
      </c>
    </row>
    <row r="9" spans="1:5" ht="15.75" x14ac:dyDescent="0.25">
      <c r="A9" s="29">
        <v>1</v>
      </c>
      <c r="B9" s="30" t="s">
        <v>31</v>
      </c>
      <c r="C9" s="31" t="s">
        <v>30</v>
      </c>
      <c r="D9" s="8"/>
      <c r="E9" s="8"/>
    </row>
    <row r="10" spans="1:5" ht="15.75" x14ac:dyDescent="0.25">
      <c r="A10" s="29">
        <v>2</v>
      </c>
      <c r="B10" s="30" t="s">
        <v>33</v>
      </c>
      <c r="C10" s="31" t="s">
        <v>30</v>
      </c>
      <c r="D10" s="8"/>
      <c r="E10" s="8"/>
    </row>
    <row r="11" spans="1:5" ht="15.75" x14ac:dyDescent="0.25">
      <c r="A11" s="29">
        <v>3</v>
      </c>
      <c r="B11" s="30" t="s">
        <v>35</v>
      </c>
      <c r="C11" s="31" t="s">
        <v>30</v>
      </c>
      <c r="D11" s="8"/>
      <c r="E11" s="8"/>
    </row>
    <row r="12" spans="1:5" ht="15.75" x14ac:dyDescent="0.25">
      <c r="A12" s="29">
        <v>4</v>
      </c>
      <c r="B12" s="30" t="s">
        <v>37</v>
      </c>
      <c r="C12" s="31" t="s">
        <v>30</v>
      </c>
      <c r="D12" s="8"/>
      <c r="E12" s="8"/>
    </row>
    <row r="13" spans="1:5" ht="15.75" x14ac:dyDescent="0.25">
      <c r="A13" s="29">
        <v>5</v>
      </c>
      <c r="B13" s="30" t="s">
        <v>39</v>
      </c>
      <c r="C13" s="31" t="s">
        <v>30</v>
      </c>
      <c r="D13" s="8"/>
      <c r="E13" s="8"/>
    </row>
    <row r="14" spans="1:5" ht="15.75" x14ac:dyDescent="0.25">
      <c r="A14" s="29">
        <v>6</v>
      </c>
      <c r="B14" s="30" t="s">
        <v>41</v>
      </c>
      <c r="C14" s="31" t="s">
        <v>30</v>
      </c>
      <c r="D14" s="8"/>
      <c r="E14" s="8"/>
    </row>
    <row r="15" spans="1:5" ht="15.75" x14ac:dyDescent="0.25">
      <c r="A15" s="29">
        <v>7</v>
      </c>
      <c r="B15" s="30" t="s">
        <v>43</v>
      </c>
      <c r="C15" s="31" t="s">
        <v>30</v>
      </c>
      <c r="D15" s="8"/>
      <c r="E15" s="8"/>
    </row>
    <row r="16" spans="1:5" ht="15.75" x14ac:dyDescent="0.25">
      <c r="A16" s="29">
        <v>8</v>
      </c>
      <c r="B16" s="30" t="s">
        <v>47</v>
      </c>
      <c r="C16" s="31" t="s">
        <v>30</v>
      </c>
      <c r="D16" s="8"/>
      <c r="E16" s="8"/>
    </row>
    <row r="17" spans="1:5" ht="15.75" x14ac:dyDescent="0.25">
      <c r="A17" s="29">
        <v>9</v>
      </c>
      <c r="B17" s="30" t="s">
        <v>49</v>
      </c>
      <c r="C17" s="31" t="s">
        <v>30</v>
      </c>
      <c r="D17" s="8"/>
      <c r="E17" s="8"/>
    </row>
    <row r="18" spans="1:5" ht="15.75" x14ac:dyDescent="0.25">
      <c r="A18" s="29">
        <v>10</v>
      </c>
      <c r="B18" s="30" t="s">
        <v>45</v>
      </c>
      <c r="C18" s="31" t="s">
        <v>30</v>
      </c>
      <c r="D18" s="8"/>
      <c r="E18" s="8"/>
    </row>
    <row r="19" spans="1:5" ht="15.75" x14ac:dyDescent="0.25">
      <c r="A19" s="29">
        <v>11</v>
      </c>
      <c r="B19" s="30" t="s">
        <v>51</v>
      </c>
      <c r="C19" s="31" t="s">
        <v>30</v>
      </c>
      <c r="D19" s="8"/>
      <c r="E19" s="8"/>
    </row>
    <row r="20" spans="1:5" ht="15.75" x14ac:dyDescent="0.25">
      <c r="A20" s="29">
        <v>12</v>
      </c>
      <c r="B20" s="30" t="s">
        <v>53</v>
      </c>
      <c r="C20" s="31" t="s">
        <v>30</v>
      </c>
      <c r="D20" s="8"/>
      <c r="E20" s="8"/>
    </row>
    <row r="21" spans="1:5" ht="15.75" x14ac:dyDescent="0.25">
      <c r="A21" s="29">
        <v>13</v>
      </c>
      <c r="B21" s="30" t="s">
        <v>55</v>
      </c>
      <c r="C21" s="31" t="s">
        <v>30</v>
      </c>
      <c r="D21" s="8"/>
      <c r="E21" s="8"/>
    </row>
    <row r="22" spans="1:5" ht="15.75" x14ac:dyDescent="0.25">
      <c r="A22" s="29">
        <v>14</v>
      </c>
      <c r="B22" s="30" t="s">
        <v>57</v>
      </c>
      <c r="C22" s="31" t="s">
        <v>30</v>
      </c>
      <c r="D22" s="8"/>
      <c r="E22" s="8"/>
    </row>
    <row r="23" spans="1:5" ht="15.75" x14ac:dyDescent="0.25">
      <c r="A23" s="29">
        <v>15</v>
      </c>
      <c r="B23" s="30" t="s">
        <v>59</v>
      </c>
      <c r="C23" s="31" t="s">
        <v>30</v>
      </c>
      <c r="D23" s="8"/>
      <c r="E23" s="8"/>
    </row>
    <row r="24" spans="1:5" ht="15.75" x14ac:dyDescent="0.25">
      <c r="A24" s="29">
        <v>16</v>
      </c>
      <c r="B24" s="30" t="s">
        <v>61</v>
      </c>
      <c r="C24" s="31" t="s">
        <v>30</v>
      </c>
      <c r="D24" s="8"/>
      <c r="E24" s="8"/>
    </row>
    <row r="25" spans="1:5" ht="15.75" x14ac:dyDescent="0.25">
      <c r="A25" s="29">
        <v>17</v>
      </c>
      <c r="B25" s="30" t="s">
        <v>63</v>
      </c>
      <c r="C25" s="31" t="s">
        <v>30</v>
      </c>
      <c r="D25" s="8"/>
      <c r="E25" s="8"/>
    </row>
    <row r="26" spans="1:5" ht="15.75" x14ac:dyDescent="0.25">
      <c r="A26" s="29">
        <v>18</v>
      </c>
      <c r="B26" s="30" t="s">
        <v>65</v>
      </c>
      <c r="C26" s="31" t="s">
        <v>30</v>
      </c>
      <c r="D26" s="8"/>
      <c r="E26" s="8"/>
    </row>
    <row r="27" spans="1:5" ht="15.75" x14ac:dyDescent="0.25">
      <c r="A27" s="29">
        <v>19</v>
      </c>
      <c r="B27" s="30" t="s">
        <v>67</v>
      </c>
      <c r="C27" s="31" t="s">
        <v>30</v>
      </c>
      <c r="D27" s="8"/>
      <c r="E27" s="8"/>
    </row>
    <row r="28" spans="1:5" ht="15.75" x14ac:dyDescent="0.25">
      <c r="A28" s="32">
        <v>20</v>
      </c>
      <c r="B28" s="33" t="s">
        <v>70</v>
      </c>
      <c r="C28" s="34" t="s">
        <v>69</v>
      </c>
      <c r="D28" s="14"/>
      <c r="E28" s="14"/>
    </row>
    <row r="29" spans="1:5" ht="15.75" x14ac:dyDescent="0.25">
      <c r="A29" s="32">
        <v>21</v>
      </c>
      <c r="B29" s="33" t="s">
        <v>72</v>
      </c>
      <c r="C29" s="34" t="s">
        <v>69</v>
      </c>
      <c r="D29" s="14"/>
      <c r="E29" s="14"/>
    </row>
    <row r="30" spans="1:5" ht="15.75" x14ac:dyDescent="0.25">
      <c r="A30" s="32">
        <v>22</v>
      </c>
      <c r="B30" s="33" t="s">
        <v>74</v>
      </c>
      <c r="C30" s="34" t="s">
        <v>69</v>
      </c>
      <c r="D30" s="14"/>
      <c r="E30" s="14"/>
    </row>
    <row r="31" spans="1:5" ht="15.75" x14ac:dyDescent="0.25">
      <c r="A31" s="32">
        <v>23</v>
      </c>
      <c r="B31" s="33" t="s">
        <v>76</v>
      </c>
      <c r="C31" s="34" t="s">
        <v>69</v>
      </c>
      <c r="D31" s="14"/>
      <c r="E31" s="14"/>
    </row>
    <row r="32" spans="1:5" ht="15.75" x14ac:dyDescent="0.25">
      <c r="A32" s="32">
        <v>24</v>
      </c>
      <c r="B32" s="33" t="s">
        <v>78</v>
      </c>
      <c r="C32" s="34" t="s">
        <v>69</v>
      </c>
      <c r="D32" s="14"/>
      <c r="E32" s="14"/>
    </row>
    <row r="33" spans="1:5" ht="15.75" x14ac:dyDescent="0.25">
      <c r="A33" s="32">
        <v>25</v>
      </c>
      <c r="B33" s="33" t="s">
        <v>80</v>
      </c>
      <c r="C33" s="34" t="s">
        <v>69</v>
      </c>
      <c r="D33" s="14"/>
      <c r="E33" s="14"/>
    </row>
    <row r="34" spans="1:5" ht="15.75" x14ac:dyDescent="0.25">
      <c r="A34" s="29">
        <v>26</v>
      </c>
      <c r="B34" s="30" t="s">
        <v>83</v>
      </c>
      <c r="C34" s="31" t="s">
        <v>82</v>
      </c>
      <c r="D34" s="8"/>
      <c r="E34" s="8"/>
    </row>
    <row r="35" spans="1:5" ht="15.75" x14ac:dyDescent="0.25">
      <c r="A35" s="29">
        <v>27</v>
      </c>
      <c r="B35" s="30" t="s">
        <v>85</v>
      </c>
      <c r="C35" s="31" t="s">
        <v>82</v>
      </c>
      <c r="D35" s="8"/>
      <c r="E35" s="8"/>
    </row>
    <row r="36" spans="1:5" ht="15.75" x14ac:dyDescent="0.25">
      <c r="A36" s="29">
        <v>28</v>
      </c>
      <c r="B36" s="30" t="s">
        <v>87</v>
      </c>
      <c r="C36" s="31" t="s">
        <v>82</v>
      </c>
      <c r="D36" s="8"/>
      <c r="E36" s="8"/>
    </row>
    <row r="37" spans="1:5" ht="15.75" x14ac:dyDescent="0.25">
      <c r="A37" s="29">
        <v>29</v>
      </c>
      <c r="B37" s="30" t="s">
        <v>89</v>
      </c>
      <c r="C37" s="31" t="s">
        <v>82</v>
      </c>
      <c r="D37" s="8"/>
      <c r="E37" s="8"/>
    </row>
    <row r="38" spans="1:5" ht="15.75" x14ac:dyDescent="0.25">
      <c r="A38" s="29">
        <v>30</v>
      </c>
      <c r="B38" s="30" t="s">
        <v>91</v>
      </c>
      <c r="C38" s="31" t="s">
        <v>82</v>
      </c>
      <c r="D38" s="8"/>
      <c r="E38" s="8"/>
    </row>
    <row r="39" spans="1:5" ht="15.75" x14ac:dyDescent="0.25">
      <c r="A39" s="29">
        <v>31</v>
      </c>
      <c r="B39" s="30" t="s">
        <v>93</v>
      </c>
      <c r="C39" s="31" t="s">
        <v>82</v>
      </c>
      <c r="D39" s="8"/>
      <c r="E39" s="8"/>
    </row>
    <row r="40" spans="1:5" ht="15.75" x14ac:dyDescent="0.25">
      <c r="A40" s="29">
        <v>32</v>
      </c>
      <c r="B40" s="30" t="s">
        <v>95</v>
      </c>
      <c r="C40" s="31" t="s">
        <v>82</v>
      </c>
      <c r="D40" s="8"/>
      <c r="E40" s="8"/>
    </row>
    <row r="41" spans="1:5" ht="15.75" x14ac:dyDescent="0.25">
      <c r="A41" s="29">
        <v>33</v>
      </c>
      <c r="B41" s="30" t="s">
        <v>97</v>
      </c>
      <c r="C41" s="31" t="s">
        <v>82</v>
      </c>
      <c r="D41" s="8"/>
      <c r="E41" s="8"/>
    </row>
    <row r="42" spans="1:5" ht="15.75" x14ac:dyDescent="0.25">
      <c r="A42" s="29">
        <v>34</v>
      </c>
      <c r="B42" s="30" t="s">
        <v>99</v>
      </c>
      <c r="C42" s="31" t="s">
        <v>82</v>
      </c>
      <c r="D42" s="8"/>
      <c r="E42" s="8"/>
    </row>
    <row r="43" spans="1:5" ht="15.75" x14ac:dyDescent="0.25">
      <c r="A43" s="29">
        <v>35</v>
      </c>
      <c r="B43" s="30" t="s">
        <v>101</v>
      </c>
      <c r="C43" s="31" t="s">
        <v>82</v>
      </c>
      <c r="D43" s="8"/>
      <c r="E43" s="8"/>
    </row>
    <row r="44" spans="1:5" ht="15.75" x14ac:dyDescent="0.25">
      <c r="A44" s="32">
        <v>36</v>
      </c>
      <c r="B44" s="33" t="s">
        <v>104</v>
      </c>
      <c r="C44" s="34" t="s">
        <v>103</v>
      </c>
      <c r="D44" s="14"/>
      <c r="E44" s="14"/>
    </row>
    <row r="45" spans="1:5" ht="15.75" x14ac:dyDescent="0.25">
      <c r="A45" s="32">
        <v>37</v>
      </c>
      <c r="B45" s="33" t="s">
        <v>106</v>
      </c>
      <c r="C45" s="34" t="s">
        <v>103</v>
      </c>
      <c r="D45" s="14"/>
      <c r="E45" s="14"/>
    </row>
    <row r="46" spans="1:5" ht="15.75" x14ac:dyDescent="0.25">
      <c r="A46" s="32">
        <v>38</v>
      </c>
      <c r="B46" s="33" t="s">
        <v>108</v>
      </c>
      <c r="C46" s="34" t="s">
        <v>103</v>
      </c>
      <c r="D46" s="14"/>
      <c r="E46" s="14"/>
    </row>
    <row r="47" spans="1:5" ht="15.75" x14ac:dyDescent="0.25">
      <c r="A47" s="29">
        <v>39</v>
      </c>
      <c r="B47" s="30" t="s">
        <v>111</v>
      </c>
      <c r="C47" s="31" t="s">
        <v>110</v>
      </c>
      <c r="D47" s="8"/>
      <c r="E47" s="8"/>
    </row>
    <row r="48" spans="1:5" ht="15.75" x14ac:dyDescent="0.25">
      <c r="A48" s="29">
        <v>40</v>
      </c>
      <c r="B48" s="30" t="s">
        <v>113</v>
      </c>
      <c r="C48" s="31" t="s">
        <v>110</v>
      </c>
      <c r="D48" s="8"/>
      <c r="E48" s="8"/>
    </row>
    <row r="49" spans="1:5" ht="15.75" x14ac:dyDescent="0.25">
      <c r="A49" s="29">
        <v>41</v>
      </c>
      <c r="B49" s="30" t="s">
        <v>115</v>
      </c>
      <c r="C49" s="31" t="s">
        <v>110</v>
      </c>
      <c r="D49" s="8"/>
      <c r="E49" s="8"/>
    </row>
    <row r="50" spans="1:5" ht="15.75" x14ac:dyDescent="0.25">
      <c r="A50" s="29">
        <v>42</v>
      </c>
      <c r="B50" s="30" t="s">
        <v>117</v>
      </c>
      <c r="C50" s="31" t="s">
        <v>110</v>
      </c>
      <c r="D50" s="8"/>
      <c r="E50" s="8"/>
    </row>
    <row r="51" spans="1:5" ht="15.75" x14ac:dyDescent="0.25">
      <c r="A51" s="29">
        <v>43</v>
      </c>
      <c r="B51" s="30" t="s">
        <v>119</v>
      </c>
      <c r="C51" s="31" t="s">
        <v>110</v>
      </c>
      <c r="D51" s="8"/>
      <c r="E51" s="8"/>
    </row>
    <row r="52" spans="1:5" ht="15.75" x14ac:dyDescent="0.25">
      <c r="A52" s="29">
        <v>44</v>
      </c>
      <c r="B52" s="30" t="s">
        <v>121</v>
      </c>
      <c r="C52" s="31" t="s">
        <v>110</v>
      </c>
      <c r="D52" s="8"/>
      <c r="E52" s="8"/>
    </row>
    <row r="53" spans="1:5" ht="15.75" x14ac:dyDescent="0.25">
      <c r="A53" s="29">
        <v>45</v>
      </c>
      <c r="B53" s="30" t="s">
        <v>125</v>
      </c>
      <c r="C53" s="31" t="s">
        <v>110</v>
      </c>
      <c r="D53" s="8"/>
      <c r="E53" s="8"/>
    </row>
    <row r="54" spans="1:5" ht="15.75" x14ac:dyDescent="0.25">
      <c r="A54" s="29">
        <v>46</v>
      </c>
      <c r="B54" s="30" t="s">
        <v>123</v>
      </c>
      <c r="C54" s="31" t="s">
        <v>110</v>
      </c>
      <c r="D54" s="8"/>
      <c r="E54" s="8"/>
    </row>
    <row r="55" spans="1:5" ht="18.75" x14ac:dyDescent="0.25">
      <c r="A55" s="57"/>
      <c r="B55" s="58"/>
      <c r="C55" s="58"/>
      <c r="D55" s="58"/>
      <c r="E55" s="58"/>
    </row>
  </sheetData>
  <sheetProtection algorithmName="SHA-512" hashValue="eJP2gySAAmyJaCTpPMo5WKKiYsFZgClk7UjfVnvSay5s6O0TS01p8ja3OS00ByFG1P6naYkNtl6tgPlcf/d2iQ==" saltValue="/NZMB3HM4/sruObOR2lfEA==" spinCount="100000" sheet="1" objects="1" scenarios="1"/>
  <mergeCells count="6">
    <mergeCell ref="A55:E55"/>
    <mergeCell ref="A1:E1"/>
    <mergeCell ref="A2:E2"/>
    <mergeCell ref="A3:E3"/>
    <mergeCell ref="A5:E5"/>
    <mergeCell ref="D7:E7"/>
  </mergeCells>
  <printOptions horizontalCentered="1"/>
  <pageMargins left="0" right="0" top="0.25" bottom="0" header="0.3" footer="0.3"/>
  <pageSetup orientation="landscape" r:id="rId1"/>
  <headerFooter>
    <oddFooter xml:space="preserve">&amp;C3 of 3&amp;R&amp;9&amp;G
</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EFFDE-09E6-4DCA-B518-910F6FBCA5E1}">
  <dimension ref="A1:W47"/>
  <sheetViews>
    <sheetView workbookViewId="0"/>
  </sheetViews>
  <sheetFormatPr defaultRowHeight="15" x14ac:dyDescent="0.25"/>
  <cols>
    <col min="2" max="2" width="12.7109375" bestFit="1" customWidth="1"/>
    <col min="3" max="3" width="15.85546875" bestFit="1" customWidth="1"/>
    <col min="4" max="4" width="50.7109375" bestFit="1" customWidth="1"/>
    <col min="5" max="5" width="16.42578125" bestFit="1" customWidth="1"/>
    <col min="6" max="6" width="8.7109375" bestFit="1" customWidth="1"/>
    <col min="7" max="7" width="8.5703125" bestFit="1" customWidth="1"/>
    <col min="8" max="8" width="9.28515625" bestFit="1" customWidth="1"/>
    <col min="9" max="9" width="4.5703125" bestFit="1" customWidth="1"/>
    <col min="10" max="10" width="19.7109375" bestFit="1" customWidth="1"/>
    <col min="11" max="11" width="15.28515625" bestFit="1" customWidth="1"/>
    <col min="12" max="12" width="19.140625" bestFit="1" customWidth="1"/>
    <col min="13" max="13" width="15.140625" bestFit="1" customWidth="1"/>
    <col min="14" max="15" width="13.42578125" bestFit="1" customWidth="1"/>
    <col min="16" max="16" width="20.42578125" bestFit="1" customWidth="1"/>
    <col min="17" max="17" width="15" bestFit="1" customWidth="1"/>
    <col min="18" max="18" width="20.42578125" bestFit="1" customWidth="1"/>
    <col min="19" max="19" width="15" bestFit="1" customWidth="1"/>
    <col min="20" max="20" width="25.85546875" bestFit="1" customWidth="1"/>
    <col min="21" max="21" width="15.28515625" bestFit="1" customWidth="1"/>
    <col min="22" max="22" width="23.28515625" bestFit="1" customWidth="1"/>
    <col min="23" max="23" width="15.7109375" bestFit="1" customWidth="1"/>
  </cols>
  <sheetData>
    <row r="1" spans="1:23" x14ac:dyDescent="0.25">
      <c r="A1" t="s">
        <v>276</v>
      </c>
      <c r="B1" t="s">
        <v>215</v>
      </c>
      <c r="C1" t="s">
        <v>133</v>
      </c>
      <c r="D1" t="s">
        <v>134</v>
      </c>
      <c r="E1" t="s">
        <v>135</v>
      </c>
      <c r="F1" t="s">
        <v>277</v>
      </c>
      <c r="G1" t="s">
        <v>278</v>
      </c>
      <c r="H1" t="s">
        <v>279</v>
      </c>
      <c r="I1" t="s">
        <v>280</v>
      </c>
      <c r="J1" t="s">
        <v>281</v>
      </c>
      <c r="K1" t="s">
        <v>282</v>
      </c>
      <c r="L1" t="s">
        <v>283</v>
      </c>
      <c r="M1" t="s">
        <v>284</v>
      </c>
      <c r="N1" t="s">
        <v>285</v>
      </c>
      <c r="O1" t="s">
        <v>286</v>
      </c>
      <c r="P1" t="s">
        <v>287</v>
      </c>
      <c r="Q1" t="s">
        <v>288</v>
      </c>
      <c r="R1" t="s">
        <v>289</v>
      </c>
      <c r="S1" t="s">
        <v>290</v>
      </c>
      <c r="T1" t="s">
        <v>291</v>
      </c>
      <c r="U1" t="s">
        <v>292</v>
      </c>
      <c r="V1" t="s">
        <v>293</v>
      </c>
      <c r="W1" t="s">
        <v>294</v>
      </c>
    </row>
    <row r="2" spans="1:23" x14ac:dyDescent="0.25">
      <c r="B2" s="7" t="str">
        <f>_xlfn.XLOOKUP(C2,input_flat_file1!$I$1:$I$47,input_flat_file1!$H$1:$H$47)</f>
        <v>SL8IS3REQ</v>
      </c>
      <c r="C2">
        <v>1</v>
      </c>
      <c r="D2" t="s">
        <v>31</v>
      </c>
      <c r="E2" t="s">
        <v>30</v>
      </c>
      <c r="F2">
        <f>Benefits_Part1!D9</f>
        <v>0</v>
      </c>
      <c r="G2">
        <f>Benefits_Part1!E9</f>
        <v>0</v>
      </c>
      <c r="H2">
        <f>Benefits_Part1!F9</f>
        <v>0</v>
      </c>
      <c r="I2">
        <f>Benefits_Part1!G9</f>
        <v>0</v>
      </c>
      <c r="J2">
        <f>Benefits_Part2!D9</f>
        <v>0</v>
      </c>
      <c r="K2">
        <f>Benefits_Part2!E9</f>
        <v>0</v>
      </c>
      <c r="L2">
        <f>Benefits_Part2!F9</f>
        <v>0</v>
      </c>
      <c r="M2">
        <f>Benefits_Part2!G9</f>
        <v>0</v>
      </c>
      <c r="N2">
        <f>Benefits_Part2!H9</f>
        <v>0</v>
      </c>
      <c r="O2">
        <f>Benefits_Part2!I9</f>
        <v>0</v>
      </c>
      <c r="P2">
        <f>Benefits_Part2!J9</f>
        <v>0</v>
      </c>
      <c r="Q2">
        <f>Benefits_Part2!K9</f>
        <v>0</v>
      </c>
      <c r="R2">
        <f>Benefits_Part2!L9</f>
        <v>0</v>
      </c>
      <c r="S2">
        <f>Benefits_Part2!M9</f>
        <v>0</v>
      </c>
      <c r="T2">
        <f>Benefits_Part2!N9</f>
        <v>0</v>
      </c>
      <c r="U2">
        <f>Benefits_Part2!O9</f>
        <v>0</v>
      </c>
      <c r="V2">
        <f>Benefits_Part3!D9</f>
        <v>0</v>
      </c>
      <c r="W2">
        <f>Benefits_Part3!E9</f>
        <v>0</v>
      </c>
    </row>
    <row r="3" spans="1:23" x14ac:dyDescent="0.25">
      <c r="B3" s="7" t="str">
        <f>_xlfn.XLOOKUP(C3,input_flat_file1!$I$1:$I$47,input_flat_file1!$H$1:$H$47)</f>
        <v>ZGUC8EXHK</v>
      </c>
      <c r="C3">
        <v>2</v>
      </c>
      <c r="D3" t="s">
        <v>33</v>
      </c>
      <c r="E3" t="s">
        <v>30</v>
      </c>
      <c r="F3">
        <f>Benefits_Part1!D10</f>
        <v>0</v>
      </c>
      <c r="G3">
        <f>Benefits_Part1!E10</f>
        <v>0</v>
      </c>
      <c r="H3">
        <f>Benefits_Part1!F10</f>
        <v>0</v>
      </c>
      <c r="I3">
        <f>Benefits_Part1!G10</f>
        <v>0</v>
      </c>
      <c r="J3">
        <f>Benefits_Part2!D10</f>
        <v>0</v>
      </c>
      <c r="K3">
        <f>Benefits_Part2!E10</f>
        <v>0</v>
      </c>
      <c r="L3">
        <f>Benefits_Part2!F10</f>
        <v>0</v>
      </c>
      <c r="M3">
        <f>Benefits_Part2!G10</f>
        <v>0</v>
      </c>
      <c r="N3">
        <f>Benefits_Part2!H10</f>
        <v>0</v>
      </c>
      <c r="O3">
        <f>Benefits_Part2!I10</f>
        <v>0</v>
      </c>
      <c r="P3">
        <f>Benefits_Part2!J10</f>
        <v>0</v>
      </c>
      <c r="Q3">
        <f>Benefits_Part2!K10</f>
        <v>0</v>
      </c>
      <c r="R3">
        <f>Benefits_Part2!L10</f>
        <v>0</v>
      </c>
      <c r="S3">
        <f>Benefits_Part2!M10</f>
        <v>0</v>
      </c>
      <c r="T3">
        <f>Benefits_Part2!N10</f>
        <v>0</v>
      </c>
      <c r="U3">
        <f>Benefits_Part2!O10</f>
        <v>0</v>
      </c>
      <c r="V3">
        <f>Benefits_Part3!D10</f>
        <v>0</v>
      </c>
      <c r="W3">
        <f>Benefits_Part3!E10</f>
        <v>0</v>
      </c>
    </row>
    <row r="4" spans="1:23" x14ac:dyDescent="0.25">
      <c r="B4" s="7" t="str">
        <f>_xlfn.XLOOKUP(C4,input_flat_file1!$I$1:$I$47,input_flat_file1!$H$1:$H$47)</f>
        <v>NRVYKF23S</v>
      </c>
      <c r="C4">
        <v>3</v>
      </c>
      <c r="D4" t="s">
        <v>35</v>
      </c>
      <c r="E4" t="s">
        <v>30</v>
      </c>
      <c r="F4">
        <f>Benefits_Part1!D11</f>
        <v>0</v>
      </c>
      <c r="G4">
        <f>Benefits_Part1!E11</f>
        <v>0</v>
      </c>
      <c r="H4">
        <f>Benefits_Part1!F11</f>
        <v>0</v>
      </c>
      <c r="I4">
        <f>Benefits_Part1!G11</f>
        <v>0</v>
      </c>
      <c r="J4">
        <f>Benefits_Part2!D11</f>
        <v>0</v>
      </c>
      <c r="K4">
        <f>Benefits_Part2!E11</f>
        <v>0</v>
      </c>
      <c r="L4">
        <f>Benefits_Part2!F11</f>
        <v>0</v>
      </c>
      <c r="M4">
        <f>Benefits_Part2!G11</f>
        <v>0</v>
      </c>
      <c r="N4">
        <f>Benefits_Part2!H11</f>
        <v>0</v>
      </c>
      <c r="O4">
        <f>Benefits_Part2!I11</f>
        <v>0</v>
      </c>
      <c r="P4">
        <f>Benefits_Part2!J11</f>
        <v>0</v>
      </c>
      <c r="Q4">
        <f>Benefits_Part2!K11</f>
        <v>0</v>
      </c>
      <c r="R4">
        <f>Benefits_Part2!L11</f>
        <v>0</v>
      </c>
      <c r="S4">
        <f>Benefits_Part2!M11</f>
        <v>0</v>
      </c>
      <c r="T4">
        <f>Benefits_Part2!N11</f>
        <v>0</v>
      </c>
      <c r="U4">
        <f>Benefits_Part2!O11</f>
        <v>0</v>
      </c>
      <c r="V4">
        <f>Benefits_Part3!D11</f>
        <v>0</v>
      </c>
      <c r="W4">
        <f>Benefits_Part3!E11</f>
        <v>0</v>
      </c>
    </row>
    <row r="5" spans="1:23" x14ac:dyDescent="0.25">
      <c r="B5" s="7" t="str">
        <f>_xlfn.XLOOKUP(C5,input_flat_file1!$I$1:$I$47,input_flat_file1!$H$1:$H$47)</f>
        <v>9J8517NSC</v>
      </c>
      <c r="C5">
        <v>4</v>
      </c>
      <c r="D5" t="s">
        <v>37</v>
      </c>
      <c r="E5" t="s">
        <v>30</v>
      </c>
      <c r="F5">
        <f>Benefits_Part1!D12</f>
        <v>0</v>
      </c>
      <c r="G5">
        <f>Benefits_Part1!E12</f>
        <v>0</v>
      </c>
      <c r="H5">
        <f>Benefits_Part1!F12</f>
        <v>0</v>
      </c>
      <c r="I5">
        <f>Benefits_Part1!G12</f>
        <v>0</v>
      </c>
      <c r="J5">
        <f>Benefits_Part2!D12</f>
        <v>0</v>
      </c>
      <c r="K5">
        <f>Benefits_Part2!E12</f>
        <v>0</v>
      </c>
      <c r="L5">
        <f>Benefits_Part2!F12</f>
        <v>0</v>
      </c>
      <c r="M5">
        <f>Benefits_Part2!G12</f>
        <v>0</v>
      </c>
      <c r="N5">
        <f>Benefits_Part2!H12</f>
        <v>0</v>
      </c>
      <c r="O5">
        <f>Benefits_Part2!I12</f>
        <v>0</v>
      </c>
      <c r="P5">
        <f>Benefits_Part2!J12</f>
        <v>0</v>
      </c>
      <c r="Q5">
        <f>Benefits_Part2!K12</f>
        <v>0</v>
      </c>
      <c r="R5">
        <f>Benefits_Part2!L12</f>
        <v>0</v>
      </c>
      <c r="S5">
        <f>Benefits_Part2!M12</f>
        <v>0</v>
      </c>
      <c r="T5">
        <f>Benefits_Part2!N12</f>
        <v>0</v>
      </c>
      <c r="U5">
        <f>Benefits_Part2!O12</f>
        <v>0</v>
      </c>
      <c r="V5">
        <f>Benefits_Part3!D12</f>
        <v>0</v>
      </c>
      <c r="W5">
        <f>Benefits_Part3!E12</f>
        <v>0</v>
      </c>
    </row>
    <row r="6" spans="1:23" x14ac:dyDescent="0.25">
      <c r="B6" s="7" t="str">
        <f>_xlfn.XLOOKUP(C6,input_flat_file1!$I$1:$I$47,input_flat_file1!$H$1:$H$47)</f>
        <v>1BO6KDPS6</v>
      </c>
      <c r="C6">
        <v>5</v>
      </c>
      <c r="D6" t="s">
        <v>39</v>
      </c>
      <c r="E6" t="s">
        <v>30</v>
      </c>
      <c r="F6">
        <f>Benefits_Part1!D13</f>
        <v>0</v>
      </c>
      <c r="G6">
        <f>Benefits_Part1!E13</f>
        <v>0</v>
      </c>
      <c r="H6">
        <f>Benefits_Part1!F13</f>
        <v>0</v>
      </c>
      <c r="I6">
        <f>Benefits_Part1!G13</f>
        <v>0</v>
      </c>
      <c r="J6">
        <f>Benefits_Part2!D13</f>
        <v>0</v>
      </c>
      <c r="K6">
        <f>Benefits_Part2!E13</f>
        <v>0</v>
      </c>
      <c r="L6">
        <f>Benefits_Part2!F13</f>
        <v>0</v>
      </c>
      <c r="M6">
        <f>Benefits_Part2!G13</f>
        <v>0</v>
      </c>
      <c r="N6">
        <f>Benefits_Part2!H13</f>
        <v>0</v>
      </c>
      <c r="O6">
        <f>Benefits_Part2!I13</f>
        <v>0</v>
      </c>
      <c r="P6">
        <f>Benefits_Part2!J13</f>
        <v>0</v>
      </c>
      <c r="Q6">
        <f>Benefits_Part2!K13</f>
        <v>0</v>
      </c>
      <c r="R6">
        <f>Benefits_Part2!L13</f>
        <v>0</v>
      </c>
      <c r="S6">
        <f>Benefits_Part2!M13</f>
        <v>0</v>
      </c>
      <c r="T6">
        <f>Benefits_Part2!N13</f>
        <v>0</v>
      </c>
      <c r="U6">
        <f>Benefits_Part2!O13</f>
        <v>0</v>
      </c>
      <c r="V6">
        <f>Benefits_Part3!D13</f>
        <v>0</v>
      </c>
      <c r="W6">
        <f>Benefits_Part3!E13</f>
        <v>0</v>
      </c>
    </row>
    <row r="7" spans="1:23" x14ac:dyDescent="0.25">
      <c r="B7" s="7" t="str">
        <f>_xlfn.XLOOKUP(C7,input_flat_file1!$I$1:$I$47,input_flat_file1!$H$1:$H$47)</f>
        <v>5L3RJ20R8</v>
      </c>
      <c r="C7">
        <v>6</v>
      </c>
      <c r="D7" t="s">
        <v>41</v>
      </c>
      <c r="E7" t="s">
        <v>30</v>
      </c>
      <c r="F7">
        <f>Benefits_Part1!D14</f>
        <v>0</v>
      </c>
      <c r="G7">
        <f>Benefits_Part1!E14</f>
        <v>0</v>
      </c>
      <c r="H7">
        <f>Benefits_Part1!F14</f>
        <v>0</v>
      </c>
      <c r="I7">
        <f>Benefits_Part1!G14</f>
        <v>0</v>
      </c>
      <c r="J7">
        <f>Benefits_Part2!D14</f>
        <v>0</v>
      </c>
      <c r="K7">
        <f>Benefits_Part2!E14</f>
        <v>0</v>
      </c>
      <c r="L7">
        <f>Benefits_Part2!F14</f>
        <v>0</v>
      </c>
      <c r="M7">
        <f>Benefits_Part2!G14</f>
        <v>0</v>
      </c>
      <c r="N7">
        <f>Benefits_Part2!H14</f>
        <v>0</v>
      </c>
      <c r="O7">
        <f>Benefits_Part2!I14</f>
        <v>0</v>
      </c>
      <c r="P7">
        <f>Benefits_Part2!J14</f>
        <v>0</v>
      </c>
      <c r="Q7">
        <f>Benefits_Part2!K14</f>
        <v>0</v>
      </c>
      <c r="R7">
        <f>Benefits_Part2!L14</f>
        <v>0</v>
      </c>
      <c r="S7">
        <f>Benefits_Part2!M14</f>
        <v>0</v>
      </c>
      <c r="T7">
        <f>Benefits_Part2!N14</f>
        <v>0</v>
      </c>
      <c r="U7">
        <f>Benefits_Part2!O14</f>
        <v>0</v>
      </c>
      <c r="V7">
        <f>Benefits_Part3!D14</f>
        <v>0</v>
      </c>
      <c r="W7">
        <f>Benefits_Part3!E14</f>
        <v>0</v>
      </c>
    </row>
    <row r="8" spans="1:23" x14ac:dyDescent="0.25">
      <c r="B8" s="7" t="str">
        <f>_xlfn.XLOOKUP(C8,input_flat_file1!$I$1:$I$47,input_flat_file1!$H$1:$H$47)</f>
        <v>9KZDWIM3J</v>
      </c>
      <c r="C8">
        <v>7</v>
      </c>
      <c r="D8" t="s">
        <v>43</v>
      </c>
      <c r="E8" t="s">
        <v>30</v>
      </c>
      <c r="F8">
        <f>Benefits_Part1!D15</f>
        <v>0</v>
      </c>
      <c r="G8">
        <f>Benefits_Part1!E15</f>
        <v>0</v>
      </c>
      <c r="H8">
        <f>Benefits_Part1!F15</f>
        <v>0</v>
      </c>
      <c r="I8">
        <f>Benefits_Part1!G15</f>
        <v>0</v>
      </c>
      <c r="J8">
        <f>Benefits_Part2!D15</f>
        <v>0</v>
      </c>
      <c r="K8">
        <f>Benefits_Part2!E15</f>
        <v>0</v>
      </c>
      <c r="L8">
        <f>Benefits_Part2!F15</f>
        <v>0</v>
      </c>
      <c r="M8">
        <f>Benefits_Part2!G15</f>
        <v>0</v>
      </c>
      <c r="N8">
        <f>Benefits_Part2!H15</f>
        <v>0</v>
      </c>
      <c r="O8">
        <f>Benefits_Part2!I15</f>
        <v>0</v>
      </c>
      <c r="P8">
        <f>Benefits_Part2!J15</f>
        <v>0</v>
      </c>
      <c r="Q8">
        <f>Benefits_Part2!K15</f>
        <v>0</v>
      </c>
      <c r="R8">
        <f>Benefits_Part2!L15</f>
        <v>0</v>
      </c>
      <c r="S8">
        <f>Benefits_Part2!M15</f>
        <v>0</v>
      </c>
      <c r="T8">
        <f>Benefits_Part2!N15</f>
        <v>0</v>
      </c>
      <c r="U8">
        <f>Benefits_Part2!O15</f>
        <v>0</v>
      </c>
      <c r="V8">
        <f>Benefits_Part3!D15</f>
        <v>0</v>
      </c>
      <c r="W8">
        <f>Benefits_Part3!E15</f>
        <v>0</v>
      </c>
    </row>
    <row r="9" spans="1:23" x14ac:dyDescent="0.25">
      <c r="B9" s="7" t="str">
        <f>_xlfn.XLOOKUP(C9,input_flat_file1!$I$1:$I$47,input_flat_file1!$H$1:$H$47)</f>
        <v>OM1GK9237</v>
      </c>
      <c r="C9">
        <v>8</v>
      </c>
      <c r="D9" t="s">
        <v>47</v>
      </c>
      <c r="E9" t="s">
        <v>30</v>
      </c>
      <c r="F9">
        <f>Benefits_Part1!D16</f>
        <v>0</v>
      </c>
      <c r="G9">
        <f>Benefits_Part1!E16</f>
        <v>0</v>
      </c>
      <c r="H9">
        <f>Benefits_Part1!F16</f>
        <v>0</v>
      </c>
      <c r="I9">
        <f>Benefits_Part1!G16</f>
        <v>0</v>
      </c>
      <c r="J9">
        <f>Benefits_Part2!D16</f>
        <v>0</v>
      </c>
      <c r="K9">
        <f>Benefits_Part2!E16</f>
        <v>0</v>
      </c>
      <c r="L9">
        <f>Benefits_Part2!F16</f>
        <v>0</v>
      </c>
      <c r="M9">
        <f>Benefits_Part2!G16</f>
        <v>0</v>
      </c>
      <c r="N9">
        <f>Benefits_Part2!H16</f>
        <v>0</v>
      </c>
      <c r="O9">
        <f>Benefits_Part2!I16</f>
        <v>0</v>
      </c>
      <c r="P9">
        <f>Benefits_Part2!J16</f>
        <v>0</v>
      </c>
      <c r="Q9">
        <f>Benefits_Part2!K16</f>
        <v>0</v>
      </c>
      <c r="R9">
        <f>Benefits_Part2!L16</f>
        <v>0</v>
      </c>
      <c r="S9">
        <f>Benefits_Part2!M16</f>
        <v>0</v>
      </c>
      <c r="T9">
        <f>Benefits_Part2!N16</f>
        <v>0</v>
      </c>
      <c r="U9">
        <f>Benefits_Part2!O16</f>
        <v>0</v>
      </c>
      <c r="V9">
        <f>Benefits_Part3!D16</f>
        <v>0</v>
      </c>
      <c r="W9">
        <f>Benefits_Part3!E16</f>
        <v>0</v>
      </c>
    </row>
    <row r="10" spans="1:23" x14ac:dyDescent="0.25">
      <c r="B10" s="7" t="str">
        <f>_xlfn.XLOOKUP(C10,input_flat_file1!$I$1:$I$47,input_flat_file1!$H$1:$H$47)</f>
        <v>EZ0O7RYBQ</v>
      </c>
      <c r="C10">
        <v>9</v>
      </c>
      <c r="D10" t="s">
        <v>49</v>
      </c>
      <c r="E10" t="s">
        <v>30</v>
      </c>
      <c r="F10">
        <f>Benefits_Part1!D17</f>
        <v>0</v>
      </c>
      <c r="G10">
        <f>Benefits_Part1!E17</f>
        <v>0</v>
      </c>
      <c r="H10">
        <f>Benefits_Part1!F17</f>
        <v>0</v>
      </c>
      <c r="I10">
        <f>Benefits_Part1!G17</f>
        <v>0</v>
      </c>
      <c r="J10">
        <f>Benefits_Part2!D17</f>
        <v>0</v>
      </c>
      <c r="K10">
        <f>Benefits_Part2!E17</f>
        <v>0</v>
      </c>
      <c r="L10">
        <f>Benefits_Part2!F17</f>
        <v>0</v>
      </c>
      <c r="M10">
        <f>Benefits_Part2!G17</f>
        <v>0</v>
      </c>
      <c r="N10">
        <f>Benefits_Part2!H17</f>
        <v>0</v>
      </c>
      <c r="O10">
        <f>Benefits_Part2!I17</f>
        <v>0</v>
      </c>
      <c r="P10">
        <f>Benefits_Part2!J17</f>
        <v>0</v>
      </c>
      <c r="Q10">
        <f>Benefits_Part2!K17</f>
        <v>0</v>
      </c>
      <c r="R10">
        <f>Benefits_Part2!L17</f>
        <v>0</v>
      </c>
      <c r="S10">
        <f>Benefits_Part2!M17</f>
        <v>0</v>
      </c>
      <c r="T10">
        <f>Benefits_Part2!N17</f>
        <v>0</v>
      </c>
      <c r="U10">
        <f>Benefits_Part2!O17</f>
        <v>0</v>
      </c>
      <c r="V10">
        <f>Benefits_Part3!D17</f>
        <v>0</v>
      </c>
      <c r="W10">
        <f>Benefits_Part3!E17</f>
        <v>0</v>
      </c>
    </row>
    <row r="11" spans="1:23" x14ac:dyDescent="0.25">
      <c r="B11" s="7" t="str">
        <f>_xlfn.XLOOKUP(C11,input_flat_file1!$I$1:$I$47,input_flat_file1!$H$1:$H$47)</f>
        <v>IE8XNCUJI</v>
      </c>
      <c r="C11">
        <v>10</v>
      </c>
      <c r="D11" t="s">
        <v>45</v>
      </c>
      <c r="E11" t="s">
        <v>30</v>
      </c>
      <c r="F11">
        <f>Benefits_Part1!D18</f>
        <v>0</v>
      </c>
      <c r="G11">
        <f>Benefits_Part1!E18</f>
        <v>0</v>
      </c>
      <c r="H11">
        <f>Benefits_Part1!F18</f>
        <v>0</v>
      </c>
      <c r="I11">
        <f>Benefits_Part1!G18</f>
        <v>0</v>
      </c>
      <c r="J11">
        <f>Benefits_Part2!D18</f>
        <v>0</v>
      </c>
      <c r="K11">
        <f>Benefits_Part2!E18</f>
        <v>0</v>
      </c>
      <c r="L11">
        <f>Benefits_Part2!F18</f>
        <v>0</v>
      </c>
      <c r="M11">
        <f>Benefits_Part2!G18</f>
        <v>0</v>
      </c>
      <c r="N11">
        <f>Benefits_Part2!H18</f>
        <v>0</v>
      </c>
      <c r="O11">
        <f>Benefits_Part2!I18</f>
        <v>0</v>
      </c>
      <c r="P11">
        <f>Benefits_Part2!J18</f>
        <v>0</v>
      </c>
      <c r="Q11">
        <f>Benefits_Part2!K18</f>
        <v>0</v>
      </c>
      <c r="R11">
        <f>Benefits_Part2!L18</f>
        <v>0</v>
      </c>
      <c r="S11">
        <f>Benefits_Part2!M18</f>
        <v>0</v>
      </c>
      <c r="T11">
        <f>Benefits_Part2!N18</f>
        <v>0</v>
      </c>
      <c r="U11">
        <f>Benefits_Part2!O18</f>
        <v>0</v>
      </c>
      <c r="V11">
        <f>Benefits_Part3!D18</f>
        <v>0</v>
      </c>
      <c r="W11">
        <f>Benefits_Part3!E18</f>
        <v>0</v>
      </c>
    </row>
    <row r="12" spans="1:23" x14ac:dyDescent="0.25">
      <c r="B12" s="7" t="str">
        <f>_xlfn.XLOOKUP(C12,input_flat_file1!$I$1:$I$47,input_flat_file1!$H$1:$H$47)</f>
        <v>NT6ZT18S3</v>
      </c>
      <c r="C12">
        <v>11</v>
      </c>
      <c r="D12" t="s">
        <v>51</v>
      </c>
      <c r="E12" t="s">
        <v>30</v>
      </c>
      <c r="F12">
        <f>Benefits_Part1!D19</f>
        <v>0</v>
      </c>
      <c r="G12">
        <f>Benefits_Part1!E19</f>
        <v>0</v>
      </c>
      <c r="H12">
        <f>Benefits_Part1!F19</f>
        <v>0</v>
      </c>
      <c r="I12">
        <f>Benefits_Part1!G19</f>
        <v>0</v>
      </c>
      <c r="J12">
        <f>Benefits_Part2!D19</f>
        <v>0</v>
      </c>
      <c r="K12">
        <f>Benefits_Part2!E19</f>
        <v>0</v>
      </c>
      <c r="L12">
        <f>Benefits_Part2!F19</f>
        <v>0</v>
      </c>
      <c r="M12">
        <f>Benefits_Part2!G19</f>
        <v>0</v>
      </c>
      <c r="N12">
        <f>Benefits_Part2!H19</f>
        <v>0</v>
      </c>
      <c r="O12">
        <f>Benefits_Part2!I19</f>
        <v>0</v>
      </c>
      <c r="P12">
        <f>Benefits_Part2!J19</f>
        <v>0</v>
      </c>
      <c r="Q12">
        <f>Benefits_Part2!K19</f>
        <v>0</v>
      </c>
      <c r="R12">
        <f>Benefits_Part2!L19</f>
        <v>0</v>
      </c>
      <c r="S12">
        <f>Benefits_Part2!M19</f>
        <v>0</v>
      </c>
      <c r="T12">
        <f>Benefits_Part2!N19</f>
        <v>0</v>
      </c>
      <c r="U12">
        <f>Benefits_Part2!O19</f>
        <v>0</v>
      </c>
      <c r="V12">
        <f>Benefits_Part3!D19</f>
        <v>0</v>
      </c>
      <c r="W12">
        <f>Benefits_Part3!E19</f>
        <v>0</v>
      </c>
    </row>
    <row r="13" spans="1:23" x14ac:dyDescent="0.25">
      <c r="B13" s="7" t="str">
        <f>_xlfn.XLOOKUP(C13,input_flat_file1!$I$1:$I$47,input_flat_file1!$H$1:$H$47)</f>
        <v>D395CYYPQ</v>
      </c>
      <c r="C13">
        <v>12</v>
      </c>
      <c r="D13" t="s">
        <v>53</v>
      </c>
      <c r="E13" t="s">
        <v>30</v>
      </c>
      <c r="F13">
        <f>Benefits_Part1!D20</f>
        <v>0</v>
      </c>
      <c r="G13">
        <f>Benefits_Part1!E20</f>
        <v>0</v>
      </c>
      <c r="H13">
        <f>Benefits_Part1!F20</f>
        <v>0</v>
      </c>
      <c r="I13">
        <f>Benefits_Part1!G20</f>
        <v>0</v>
      </c>
      <c r="J13">
        <f>Benefits_Part2!D20</f>
        <v>0</v>
      </c>
      <c r="K13">
        <f>Benefits_Part2!E20</f>
        <v>0</v>
      </c>
      <c r="L13">
        <f>Benefits_Part2!F20</f>
        <v>0</v>
      </c>
      <c r="M13">
        <f>Benefits_Part2!G20</f>
        <v>0</v>
      </c>
      <c r="N13">
        <f>Benefits_Part2!H20</f>
        <v>0</v>
      </c>
      <c r="O13">
        <f>Benefits_Part2!I20</f>
        <v>0</v>
      </c>
      <c r="P13">
        <f>Benefits_Part2!J20</f>
        <v>0</v>
      </c>
      <c r="Q13">
        <f>Benefits_Part2!K20</f>
        <v>0</v>
      </c>
      <c r="R13">
        <f>Benefits_Part2!L20</f>
        <v>0</v>
      </c>
      <c r="S13">
        <f>Benefits_Part2!M20</f>
        <v>0</v>
      </c>
      <c r="T13">
        <f>Benefits_Part2!N20</f>
        <v>0</v>
      </c>
      <c r="U13">
        <f>Benefits_Part2!O20</f>
        <v>0</v>
      </c>
      <c r="V13">
        <f>Benefits_Part3!D20</f>
        <v>0</v>
      </c>
      <c r="W13">
        <f>Benefits_Part3!E20</f>
        <v>0</v>
      </c>
    </row>
    <row r="14" spans="1:23" x14ac:dyDescent="0.25">
      <c r="B14" s="7" t="str">
        <f>_xlfn.XLOOKUP(C14,input_flat_file1!$I$1:$I$47,input_flat_file1!$H$1:$H$47)</f>
        <v>LJJ8Y1D24</v>
      </c>
      <c r="C14">
        <v>13</v>
      </c>
      <c r="D14" t="s">
        <v>55</v>
      </c>
      <c r="E14" t="s">
        <v>30</v>
      </c>
      <c r="F14">
        <f>Benefits_Part1!D21</f>
        <v>0</v>
      </c>
      <c r="G14">
        <f>Benefits_Part1!E21</f>
        <v>0</v>
      </c>
      <c r="H14">
        <f>Benefits_Part1!F21</f>
        <v>0</v>
      </c>
      <c r="I14">
        <f>Benefits_Part1!G21</f>
        <v>0</v>
      </c>
      <c r="J14">
        <f>Benefits_Part2!D21</f>
        <v>0</v>
      </c>
      <c r="K14">
        <f>Benefits_Part2!E21</f>
        <v>0</v>
      </c>
      <c r="L14">
        <f>Benefits_Part2!F21</f>
        <v>0</v>
      </c>
      <c r="M14">
        <f>Benefits_Part2!G21</f>
        <v>0</v>
      </c>
      <c r="N14">
        <f>Benefits_Part2!H21</f>
        <v>0</v>
      </c>
      <c r="O14">
        <f>Benefits_Part2!I21</f>
        <v>0</v>
      </c>
      <c r="P14">
        <f>Benefits_Part2!J21</f>
        <v>0</v>
      </c>
      <c r="Q14">
        <f>Benefits_Part2!K21</f>
        <v>0</v>
      </c>
      <c r="R14">
        <f>Benefits_Part2!L21</f>
        <v>0</v>
      </c>
      <c r="S14">
        <f>Benefits_Part2!M21</f>
        <v>0</v>
      </c>
      <c r="T14">
        <f>Benefits_Part2!N21</f>
        <v>0</v>
      </c>
      <c r="U14">
        <f>Benefits_Part2!O21</f>
        <v>0</v>
      </c>
      <c r="V14">
        <f>Benefits_Part3!D21</f>
        <v>0</v>
      </c>
      <c r="W14">
        <f>Benefits_Part3!E21</f>
        <v>0</v>
      </c>
    </row>
    <row r="15" spans="1:23" x14ac:dyDescent="0.25">
      <c r="B15" s="7" t="str">
        <f>_xlfn.XLOOKUP(C15,input_flat_file1!$I$1:$I$47,input_flat_file1!$H$1:$H$47)</f>
        <v>RJNBPIYHT</v>
      </c>
      <c r="C15">
        <v>14</v>
      </c>
      <c r="D15" t="s">
        <v>57</v>
      </c>
      <c r="E15" t="s">
        <v>30</v>
      </c>
      <c r="F15">
        <f>Benefits_Part1!D22</f>
        <v>0</v>
      </c>
      <c r="G15">
        <f>Benefits_Part1!E22</f>
        <v>0</v>
      </c>
      <c r="H15">
        <f>Benefits_Part1!F22</f>
        <v>0</v>
      </c>
      <c r="I15">
        <f>Benefits_Part1!G22</f>
        <v>0</v>
      </c>
      <c r="J15">
        <f>Benefits_Part2!D22</f>
        <v>0</v>
      </c>
      <c r="K15">
        <f>Benefits_Part2!E22</f>
        <v>0</v>
      </c>
      <c r="L15">
        <f>Benefits_Part2!F22</f>
        <v>0</v>
      </c>
      <c r="M15">
        <f>Benefits_Part2!G22</f>
        <v>0</v>
      </c>
      <c r="N15">
        <f>Benefits_Part2!H22</f>
        <v>0</v>
      </c>
      <c r="O15">
        <f>Benefits_Part2!I22</f>
        <v>0</v>
      </c>
      <c r="P15">
        <f>Benefits_Part2!J22</f>
        <v>0</v>
      </c>
      <c r="Q15">
        <f>Benefits_Part2!K22</f>
        <v>0</v>
      </c>
      <c r="R15">
        <f>Benefits_Part2!L22</f>
        <v>0</v>
      </c>
      <c r="S15">
        <f>Benefits_Part2!M22</f>
        <v>0</v>
      </c>
      <c r="T15">
        <f>Benefits_Part2!N22</f>
        <v>0</v>
      </c>
      <c r="U15">
        <f>Benefits_Part2!O22</f>
        <v>0</v>
      </c>
      <c r="V15">
        <f>Benefits_Part3!D22</f>
        <v>0</v>
      </c>
      <c r="W15">
        <f>Benefits_Part3!E22</f>
        <v>0</v>
      </c>
    </row>
    <row r="16" spans="1:23" x14ac:dyDescent="0.25">
      <c r="B16" s="7" t="str">
        <f>_xlfn.XLOOKUP(C16,input_flat_file1!$I$1:$I$47,input_flat_file1!$H$1:$H$47)</f>
        <v>DE9P4EL1A</v>
      </c>
      <c r="C16">
        <v>15</v>
      </c>
      <c r="D16" t="s">
        <v>59</v>
      </c>
      <c r="E16" t="s">
        <v>30</v>
      </c>
      <c r="F16">
        <f>Benefits_Part1!D23</f>
        <v>0</v>
      </c>
      <c r="G16">
        <f>Benefits_Part1!E23</f>
        <v>0</v>
      </c>
      <c r="H16">
        <f>Benefits_Part1!F23</f>
        <v>0</v>
      </c>
      <c r="I16">
        <f>Benefits_Part1!G23</f>
        <v>0</v>
      </c>
      <c r="J16">
        <f>Benefits_Part2!D23</f>
        <v>0</v>
      </c>
      <c r="K16">
        <f>Benefits_Part2!E23</f>
        <v>0</v>
      </c>
      <c r="L16">
        <f>Benefits_Part2!F23</f>
        <v>0</v>
      </c>
      <c r="M16">
        <f>Benefits_Part2!G23</f>
        <v>0</v>
      </c>
      <c r="N16">
        <f>Benefits_Part2!H23</f>
        <v>0</v>
      </c>
      <c r="O16">
        <f>Benefits_Part2!I23</f>
        <v>0</v>
      </c>
      <c r="P16">
        <f>Benefits_Part2!J23</f>
        <v>0</v>
      </c>
      <c r="Q16">
        <f>Benefits_Part2!K23</f>
        <v>0</v>
      </c>
      <c r="R16">
        <f>Benefits_Part2!L23</f>
        <v>0</v>
      </c>
      <c r="S16">
        <f>Benefits_Part2!M23</f>
        <v>0</v>
      </c>
      <c r="T16">
        <f>Benefits_Part2!N23</f>
        <v>0</v>
      </c>
      <c r="U16">
        <f>Benefits_Part2!O23</f>
        <v>0</v>
      </c>
      <c r="V16">
        <f>Benefits_Part3!D23</f>
        <v>0</v>
      </c>
      <c r="W16">
        <f>Benefits_Part3!E23</f>
        <v>0</v>
      </c>
    </row>
    <row r="17" spans="2:23" x14ac:dyDescent="0.25">
      <c r="B17" s="7" t="str">
        <f>_xlfn.XLOOKUP(C17,input_flat_file1!$I$1:$I$47,input_flat_file1!$H$1:$H$47)</f>
        <v>GFKEIDWYS</v>
      </c>
      <c r="C17">
        <v>16</v>
      </c>
      <c r="D17" t="s">
        <v>61</v>
      </c>
      <c r="E17" t="s">
        <v>30</v>
      </c>
      <c r="F17">
        <f>Benefits_Part1!D24</f>
        <v>0</v>
      </c>
      <c r="G17">
        <f>Benefits_Part1!E24</f>
        <v>0</v>
      </c>
      <c r="H17">
        <f>Benefits_Part1!F24</f>
        <v>0</v>
      </c>
      <c r="I17">
        <f>Benefits_Part1!G24</f>
        <v>0</v>
      </c>
      <c r="J17">
        <f>Benefits_Part2!D24</f>
        <v>0</v>
      </c>
      <c r="K17">
        <f>Benefits_Part2!E24</f>
        <v>0</v>
      </c>
      <c r="L17">
        <f>Benefits_Part2!F24</f>
        <v>0</v>
      </c>
      <c r="M17">
        <f>Benefits_Part2!G24</f>
        <v>0</v>
      </c>
      <c r="N17">
        <f>Benefits_Part2!H24</f>
        <v>0</v>
      </c>
      <c r="O17">
        <f>Benefits_Part2!I24</f>
        <v>0</v>
      </c>
      <c r="P17">
        <f>Benefits_Part2!J24</f>
        <v>0</v>
      </c>
      <c r="Q17">
        <f>Benefits_Part2!K24</f>
        <v>0</v>
      </c>
      <c r="R17">
        <f>Benefits_Part2!L24</f>
        <v>0</v>
      </c>
      <c r="S17">
        <f>Benefits_Part2!M24</f>
        <v>0</v>
      </c>
      <c r="T17">
        <f>Benefits_Part2!N24</f>
        <v>0</v>
      </c>
      <c r="U17">
        <f>Benefits_Part2!O24</f>
        <v>0</v>
      </c>
      <c r="V17">
        <f>Benefits_Part3!D24</f>
        <v>0</v>
      </c>
      <c r="W17">
        <f>Benefits_Part3!E24</f>
        <v>0</v>
      </c>
    </row>
    <row r="18" spans="2:23" x14ac:dyDescent="0.25">
      <c r="B18" s="7" t="str">
        <f>_xlfn.XLOOKUP(C18,input_flat_file1!$I$1:$I$47,input_flat_file1!$H$1:$H$47)</f>
        <v>1ZKJKBGXW</v>
      </c>
      <c r="C18">
        <v>17</v>
      </c>
      <c r="D18" t="s">
        <v>63</v>
      </c>
      <c r="E18" t="s">
        <v>30</v>
      </c>
      <c r="F18">
        <f>Benefits_Part1!D25</f>
        <v>0</v>
      </c>
      <c r="G18">
        <f>Benefits_Part1!E25</f>
        <v>0</v>
      </c>
      <c r="H18">
        <f>Benefits_Part1!F25</f>
        <v>0</v>
      </c>
      <c r="I18">
        <f>Benefits_Part1!G25</f>
        <v>0</v>
      </c>
      <c r="J18">
        <f>Benefits_Part2!D25</f>
        <v>0</v>
      </c>
      <c r="K18">
        <f>Benefits_Part2!E25</f>
        <v>0</v>
      </c>
      <c r="L18">
        <f>Benefits_Part2!F25</f>
        <v>0</v>
      </c>
      <c r="M18">
        <f>Benefits_Part2!G25</f>
        <v>0</v>
      </c>
      <c r="N18">
        <f>Benefits_Part2!H25</f>
        <v>0</v>
      </c>
      <c r="O18">
        <f>Benefits_Part2!I25</f>
        <v>0</v>
      </c>
      <c r="P18">
        <f>Benefits_Part2!J25</f>
        <v>0</v>
      </c>
      <c r="Q18">
        <f>Benefits_Part2!K25</f>
        <v>0</v>
      </c>
      <c r="R18">
        <f>Benefits_Part2!L25</f>
        <v>0</v>
      </c>
      <c r="S18">
        <f>Benefits_Part2!M25</f>
        <v>0</v>
      </c>
      <c r="T18">
        <f>Benefits_Part2!N25</f>
        <v>0</v>
      </c>
      <c r="U18">
        <f>Benefits_Part2!O25</f>
        <v>0</v>
      </c>
      <c r="V18">
        <f>Benefits_Part3!D25</f>
        <v>0</v>
      </c>
      <c r="W18">
        <f>Benefits_Part3!E25</f>
        <v>0</v>
      </c>
    </row>
    <row r="19" spans="2:23" x14ac:dyDescent="0.25">
      <c r="B19" s="7" t="str">
        <f>_xlfn.XLOOKUP(C19,input_flat_file1!$I$1:$I$47,input_flat_file1!$H$1:$H$47)</f>
        <v>AXEAO1MUA</v>
      </c>
      <c r="C19">
        <v>18</v>
      </c>
      <c r="D19" t="s">
        <v>65</v>
      </c>
      <c r="E19" t="s">
        <v>30</v>
      </c>
      <c r="F19">
        <f>Benefits_Part1!D26</f>
        <v>0</v>
      </c>
      <c r="G19">
        <f>Benefits_Part1!E26</f>
        <v>0</v>
      </c>
      <c r="H19">
        <f>Benefits_Part1!F26</f>
        <v>0</v>
      </c>
      <c r="I19">
        <f>Benefits_Part1!G26</f>
        <v>0</v>
      </c>
      <c r="J19">
        <f>Benefits_Part2!D26</f>
        <v>0</v>
      </c>
      <c r="K19">
        <f>Benefits_Part2!E26</f>
        <v>0</v>
      </c>
      <c r="L19">
        <f>Benefits_Part2!F26</f>
        <v>0</v>
      </c>
      <c r="M19">
        <f>Benefits_Part2!G26</f>
        <v>0</v>
      </c>
      <c r="N19">
        <f>Benefits_Part2!H26</f>
        <v>0</v>
      </c>
      <c r="O19">
        <f>Benefits_Part2!I26</f>
        <v>0</v>
      </c>
      <c r="P19">
        <f>Benefits_Part2!J26</f>
        <v>0</v>
      </c>
      <c r="Q19">
        <f>Benefits_Part2!K26</f>
        <v>0</v>
      </c>
      <c r="R19">
        <f>Benefits_Part2!L26</f>
        <v>0</v>
      </c>
      <c r="S19">
        <f>Benefits_Part2!M26</f>
        <v>0</v>
      </c>
      <c r="T19">
        <f>Benefits_Part2!N26</f>
        <v>0</v>
      </c>
      <c r="U19">
        <f>Benefits_Part2!O26</f>
        <v>0</v>
      </c>
      <c r="V19">
        <f>Benefits_Part3!D26</f>
        <v>0</v>
      </c>
      <c r="W19">
        <f>Benefits_Part3!E26</f>
        <v>0</v>
      </c>
    </row>
    <row r="20" spans="2:23" x14ac:dyDescent="0.25">
      <c r="B20" s="7" t="str">
        <f>_xlfn.XLOOKUP(C20,input_flat_file1!$I$1:$I$47,input_flat_file1!$H$1:$H$47)</f>
        <v>P0WVX29JF</v>
      </c>
      <c r="C20">
        <v>19</v>
      </c>
      <c r="D20" t="s">
        <v>67</v>
      </c>
      <c r="E20" t="s">
        <v>30</v>
      </c>
      <c r="F20">
        <f>Benefits_Part1!D27</f>
        <v>0</v>
      </c>
      <c r="G20">
        <f>Benefits_Part1!E27</f>
        <v>0</v>
      </c>
      <c r="H20">
        <f>Benefits_Part1!F27</f>
        <v>0</v>
      </c>
      <c r="I20">
        <f>Benefits_Part1!G27</f>
        <v>0</v>
      </c>
      <c r="J20">
        <f>Benefits_Part2!D27</f>
        <v>0</v>
      </c>
      <c r="K20">
        <f>Benefits_Part2!E27</f>
        <v>0</v>
      </c>
      <c r="L20">
        <f>Benefits_Part2!F27</f>
        <v>0</v>
      </c>
      <c r="M20">
        <f>Benefits_Part2!G27</f>
        <v>0</v>
      </c>
      <c r="N20">
        <f>Benefits_Part2!H27</f>
        <v>0</v>
      </c>
      <c r="O20">
        <f>Benefits_Part2!I27</f>
        <v>0</v>
      </c>
      <c r="P20">
        <f>Benefits_Part2!J27</f>
        <v>0</v>
      </c>
      <c r="Q20">
        <f>Benefits_Part2!K27</f>
        <v>0</v>
      </c>
      <c r="R20">
        <f>Benefits_Part2!L27</f>
        <v>0</v>
      </c>
      <c r="S20">
        <f>Benefits_Part2!M27</f>
        <v>0</v>
      </c>
      <c r="T20">
        <f>Benefits_Part2!N27</f>
        <v>0</v>
      </c>
      <c r="U20">
        <f>Benefits_Part2!O27</f>
        <v>0</v>
      </c>
      <c r="V20">
        <f>Benefits_Part3!D27</f>
        <v>0</v>
      </c>
      <c r="W20">
        <f>Benefits_Part3!E27</f>
        <v>0</v>
      </c>
    </row>
    <row r="21" spans="2:23" x14ac:dyDescent="0.25">
      <c r="B21" s="7" t="str">
        <f>_xlfn.XLOOKUP(C21,input_flat_file1!$I$1:$I$47,input_flat_file1!$H$1:$H$47)</f>
        <v>NZXP8XARD</v>
      </c>
      <c r="C21">
        <v>20</v>
      </c>
      <c r="D21" t="s">
        <v>70</v>
      </c>
      <c r="E21" t="s">
        <v>69</v>
      </c>
      <c r="F21">
        <f>Benefits_Part1!D28</f>
        <v>0</v>
      </c>
      <c r="G21">
        <f>Benefits_Part1!E28</f>
        <v>0</v>
      </c>
      <c r="H21">
        <f>Benefits_Part1!F28</f>
        <v>0</v>
      </c>
      <c r="I21">
        <f>Benefits_Part1!G28</f>
        <v>0</v>
      </c>
      <c r="J21">
        <f>Benefits_Part2!D28</f>
        <v>0</v>
      </c>
      <c r="K21">
        <f>Benefits_Part2!E28</f>
        <v>0</v>
      </c>
      <c r="L21">
        <f>Benefits_Part2!F28</f>
        <v>0</v>
      </c>
      <c r="M21">
        <f>Benefits_Part2!G28</f>
        <v>0</v>
      </c>
      <c r="N21">
        <f>Benefits_Part2!H28</f>
        <v>0</v>
      </c>
      <c r="O21">
        <f>Benefits_Part2!I28</f>
        <v>0</v>
      </c>
      <c r="P21">
        <f>Benefits_Part2!J28</f>
        <v>0</v>
      </c>
      <c r="Q21">
        <f>Benefits_Part2!K28</f>
        <v>0</v>
      </c>
      <c r="R21">
        <f>Benefits_Part2!L28</f>
        <v>0</v>
      </c>
      <c r="S21">
        <f>Benefits_Part2!M28</f>
        <v>0</v>
      </c>
      <c r="T21">
        <f>Benefits_Part2!N28</f>
        <v>0</v>
      </c>
      <c r="U21">
        <f>Benefits_Part2!O28</f>
        <v>0</v>
      </c>
      <c r="V21">
        <f>Benefits_Part3!D28</f>
        <v>0</v>
      </c>
      <c r="W21">
        <f>Benefits_Part3!E28</f>
        <v>0</v>
      </c>
    </row>
    <row r="22" spans="2:23" x14ac:dyDescent="0.25">
      <c r="B22" s="7" t="str">
        <f>_xlfn.XLOOKUP(C22,input_flat_file1!$I$1:$I$47,input_flat_file1!$H$1:$H$47)</f>
        <v>5YV3VQQVY</v>
      </c>
      <c r="C22">
        <v>21</v>
      </c>
      <c r="D22" t="s">
        <v>72</v>
      </c>
      <c r="E22" t="s">
        <v>69</v>
      </c>
      <c r="F22">
        <f>Benefits_Part1!D29</f>
        <v>0</v>
      </c>
      <c r="G22">
        <f>Benefits_Part1!E29</f>
        <v>0</v>
      </c>
      <c r="H22">
        <f>Benefits_Part1!F29</f>
        <v>0</v>
      </c>
      <c r="I22">
        <f>Benefits_Part1!G29</f>
        <v>0</v>
      </c>
      <c r="J22">
        <f>Benefits_Part2!D29</f>
        <v>0</v>
      </c>
      <c r="K22">
        <f>Benefits_Part2!E29</f>
        <v>0</v>
      </c>
      <c r="L22">
        <f>Benefits_Part2!F29</f>
        <v>0</v>
      </c>
      <c r="M22">
        <f>Benefits_Part2!G29</f>
        <v>0</v>
      </c>
      <c r="N22">
        <f>Benefits_Part2!H29</f>
        <v>0</v>
      </c>
      <c r="O22">
        <f>Benefits_Part2!I29</f>
        <v>0</v>
      </c>
      <c r="P22">
        <f>Benefits_Part2!J29</f>
        <v>0</v>
      </c>
      <c r="Q22">
        <f>Benefits_Part2!K29</f>
        <v>0</v>
      </c>
      <c r="R22">
        <f>Benefits_Part2!L29</f>
        <v>0</v>
      </c>
      <c r="S22">
        <f>Benefits_Part2!M29</f>
        <v>0</v>
      </c>
      <c r="T22">
        <f>Benefits_Part2!N29</f>
        <v>0</v>
      </c>
      <c r="U22">
        <f>Benefits_Part2!O29</f>
        <v>0</v>
      </c>
      <c r="V22">
        <f>Benefits_Part3!D29</f>
        <v>0</v>
      </c>
      <c r="W22">
        <f>Benefits_Part3!E29</f>
        <v>0</v>
      </c>
    </row>
    <row r="23" spans="2:23" x14ac:dyDescent="0.25">
      <c r="B23" s="7" t="str">
        <f>_xlfn.XLOOKUP(C23,input_flat_file1!$I$1:$I$47,input_flat_file1!$H$1:$H$47)</f>
        <v>WR4DMQG74</v>
      </c>
      <c r="C23">
        <v>22</v>
      </c>
      <c r="D23" t="s">
        <v>74</v>
      </c>
      <c r="E23" t="s">
        <v>69</v>
      </c>
      <c r="F23">
        <f>Benefits_Part1!D30</f>
        <v>0</v>
      </c>
      <c r="G23">
        <f>Benefits_Part1!E30</f>
        <v>0</v>
      </c>
      <c r="H23">
        <f>Benefits_Part1!F30</f>
        <v>0</v>
      </c>
      <c r="I23">
        <f>Benefits_Part1!G30</f>
        <v>0</v>
      </c>
      <c r="J23">
        <f>Benefits_Part2!D30</f>
        <v>0</v>
      </c>
      <c r="K23">
        <f>Benefits_Part2!E30</f>
        <v>0</v>
      </c>
      <c r="L23">
        <f>Benefits_Part2!F30</f>
        <v>0</v>
      </c>
      <c r="M23">
        <f>Benefits_Part2!G30</f>
        <v>0</v>
      </c>
      <c r="N23">
        <f>Benefits_Part2!H30</f>
        <v>0</v>
      </c>
      <c r="O23">
        <f>Benefits_Part2!I30</f>
        <v>0</v>
      </c>
      <c r="P23">
        <f>Benefits_Part2!J30</f>
        <v>0</v>
      </c>
      <c r="Q23">
        <f>Benefits_Part2!K30</f>
        <v>0</v>
      </c>
      <c r="R23">
        <f>Benefits_Part2!L30</f>
        <v>0</v>
      </c>
      <c r="S23">
        <f>Benefits_Part2!M30</f>
        <v>0</v>
      </c>
      <c r="T23">
        <f>Benefits_Part2!N30</f>
        <v>0</v>
      </c>
      <c r="U23">
        <f>Benefits_Part2!O30</f>
        <v>0</v>
      </c>
      <c r="V23">
        <f>Benefits_Part3!D30</f>
        <v>0</v>
      </c>
      <c r="W23">
        <f>Benefits_Part3!E30</f>
        <v>0</v>
      </c>
    </row>
    <row r="24" spans="2:23" x14ac:dyDescent="0.25">
      <c r="B24" s="7" t="str">
        <f>_xlfn.XLOOKUP(C24,input_flat_file1!$I$1:$I$47,input_flat_file1!$H$1:$H$47)</f>
        <v>B3C1SZGPE</v>
      </c>
      <c r="C24">
        <v>23</v>
      </c>
      <c r="D24" t="s">
        <v>76</v>
      </c>
      <c r="E24" t="s">
        <v>69</v>
      </c>
      <c r="F24">
        <f>Benefits_Part1!D31</f>
        <v>0</v>
      </c>
      <c r="G24">
        <f>Benefits_Part1!E31</f>
        <v>0</v>
      </c>
      <c r="H24">
        <f>Benefits_Part1!F31</f>
        <v>0</v>
      </c>
      <c r="I24">
        <f>Benefits_Part1!G31</f>
        <v>0</v>
      </c>
      <c r="J24">
        <f>Benefits_Part2!D31</f>
        <v>0</v>
      </c>
      <c r="K24">
        <f>Benefits_Part2!E31</f>
        <v>0</v>
      </c>
      <c r="L24">
        <f>Benefits_Part2!F31</f>
        <v>0</v>
      </c>
      <c r="M24">
        <f>Benefits_Part2!G31</f>
        <v>0</v>
      </c>
      <c r="N24">
        <f>Benefits_Part2!H31</f>
        <v>0</v>
      </c>
      <c r="O24">
        <f>Benefits_Part2!I31</f>
        <v>0</v>
      </c>
      <c r="P24">
        <f>Benefits_Part2!J31</f>
        <v>0</v>
      </c>
      <c r="Q24">
        <f>Benefits_Part2!K31</f>
        <v>0</v>
      </c>
      <c r="R24">
        <f>Benefits_Part2!L31</f>
        <v>0</v>
      </c>
      <c r="S24">
        <f>Benefits_Part2!M31</f>
        <v>0</v>
      </c>
      <c r="T24">
        <f>Benefits_Part2!N31</f>
        <v>0</v>
      </c>
      <c r="U24">
        <f>Benefits_Part2!O31</f>
        <v>0</v>
      </c>
      <c r="V24">
        <f>Benefits_Part3!D31</f>
        <v>0</v>
      </c>
      <c r="W24">
        <f>Benefits_Part3!E31</f>
        <v>0</v>
      </c>
    </row>
    <row r="25" spans="2:23" x14ac:dyDescent="0.25">
      <c r="B25" s="7" t="str">
        <f>_xlfn.XLOOKUP(C25,input_flat_file1!$I$1:$I$47,input_flat_file1!$H$1:$H$47)</f>
        <v>PU9ZJM0TH</v>
      </c>
      <c r="C25">
        <v>24</v>
      </c>
      <c r="D25" t="s">
        <v>78</v>
      </c>
      <c r="E25" t="s">
        <v>69</v>
      </c>
      <c r="F25">
        <f>Benefits_Part1!D32</f>
        <v>0</v>
      </c>
      <c r="G25">
        <f>Benefits_Part1!E32</f>
        <v>0</v>
      </c>
      <c r="H25">
        <f>Benefits_Part1!F32</f>
        <v>0</v>
      </c>
      <c r="I25">
        <f>Benefits_Part1!G32</f>
        <v>0</v>
      </c>
      <c r="J25">
        <f>Benefits_Part2!D32</f>
        <v>0</v>
      </c>
      <c r="K25">
        <f>Benefits_Part2!E32</f>
        <v>0</v>
      </c>
      <c r="L25">
        <f>Benefits_Part2!F32</f>
        <v>0</v>
      </c>
      <c r="M25">
        <f>Benefits_Part2!G32</f>
        <v>0</v>
      </c>
      <c r="N25">
        <f>Benefits_Part2!H32</f>
        <v>0</v>
      </c>
      <c r="O25">
        <f>Benefits_Part2!I32</f>
        <v>0</v>
      </c>
      <c r="P25">
        <f>Benefits_Part2!J32</f>
        <v>0</v>
      </c>
      <c r="Q25">
        <f>Benefits_Part2!K32</f>
        <v>0</v>
      </c>
      <c r="R25">
        <f>Benefits_Part2!L32</f>
        <v>0</v>
      </c>
      <c r="S25">
        <f>Benefits_Part2!M32</f>
        <v>0</v>
      </c>
      <c r="T25">
        <f>Benefits_Part2!N32</f>
        <v>0</v>
      </c>
      <c r="U25">
        <f>Benefits_Part2!O32</f>
        <v>0</v>
      </c>
      <c r="V25">
        <f>Benefits_Part3!D32</f>
        <v>0</v>
      </c>
      <c r="W25">
        <f>Benefits_Part3!E32</f>
        <v>0</v>
      </c>
    </row>
    <row r="26" spans="2:23" x14ac:dyDescent="0.25">
      <c r="B26" s="7" t="str">
        <f>_xlfn.XLOOKUP(C26,input_flat_file1!$I$1:$I$47,input_flat_file1!$H$1:$H$47)</f>
        <v>ERYOX0QVJ</v>
      </c>
      <c r="C26">
        <v>25</v>
      </c>
      <c r="D26" t="s">
        <v>80</v>
      </c>
      <c r="E26" t="s">
        <v>69</v>
      </c>
      <c r="F26">
        <f>Benefits_Part1!D33</f>
        <v>0</v>
      </c>
      <c r="G26">
        <f>Benefits_Part1!E33</f>
        <v>0</v>
      </c>
      <c r="H26">
        <f>Benefits_Part1!F33</f>
        <v>0</v>
      </c>
      <c r="I26">
        <f>Benefits_Part1!G33</f>
        <v>0</v>
      </c>
      <c r="J26">
        <f>Benefits_Part2!D33</f>
        <v>0</v>
      </c>
      <c r="K26">
        <f>Benefits_Part2!E33</f>
        <v>0</v>
      </c>
      <c r="L26">
        <f>Benefits_Part2!F33</f>
        <v>0</v>
      </c>
      <c r="M26">
        <f>Benefits_Part2!G33</f>
        <v>0</v>
      </c>
      <c r="N26">
        <f>Benefits_Part2!H33</f>
        <v>0</v>
      </c>
      <c r="O26">
        <f>Benefits_Part2!I33</f>
        <v>0</v>
      </c>
      <c r="P26">
        <f>Benefits_Part2!J33</f>
        <v>0</v>
      </c>
      <c r="Q26">
        <f>Benefits_Part2!K33</f>
        <v>0</v>
      </c>
      <c r="R26">
        <f>Benefits_Part2!L33</f>
        <v>0</v>
      </c>
      <c r="S26">
        <f>Benefits_Part2!M33</f>
        <v>0</v>
      </c>
      <c r="T26">
        <f>Benefits_Part2!N33</f>
        <v>0</v>
      </c>
      <c r="U26">
        <f>Benefits_Part2!O33</f>
        <v>0</v>
      </c>
      <c r="V26">
        <f>Benefits_Part3!D33</f>
        <v>0</v>
      </c>
      <c r="W26">
        <f>Benefits_Part3!E33</f>
        <v>0</v>
      </c>
    </row>
    <row r="27" spans="2:23" x14ac:dyDescent="0.25">
      <c r="B27" s="7" t="str">
        <f>_xlfn.XLOOKUP(C27,input_flat_file1!$I$1:$I$47,input_flat_file1!$H$1:$H$47)</f>
        <v>5RB4SIV91</v>
      </c>
      <c r="C27">
        <v>26</v>
      </c>
      <c r="D27" t="s">
        <v>83</v>
      </c>
      <c r="E27" t="s">
        <v>82</v>
      </c>
      <c r="F27">
        <f>Benefits_Part1!D34</f>
        <v>0</v>
      </c>
      <c r="G27">
        <f>Benefits_Part1!E34</f>
        <v>0</v>
      </c>
      <c r="H27">
        <f>Benefits_Part1!F34</f>
        <v>0</v>
      </c>
      <c r="I27">
        <f>Benefits_Part1!G34</f>
        <v>0</v>
      </c>
      <c r="J27">
        <f>Benefits_Part2!D34</f>
        <v>0</v>
      </c>
      <c r="K27">
        <f>Benefits_Part2!E34</f>
        <v>0</v>
      </c>
      <c r="L27">
        <f>Benefits_Part2!F34</f>
        <v>0</v>
      </c>
      <c r="M27">
        <f>Benefits_Part2!G34</f>
        <v>0</v>
      </c>
      <c r="N27">
        <f>Benefits_Part2!H34</f>
        <v>0</v>
      </c>
      <c r="O27">
        <f>Benefits_Part2!I34</f>
        <v>0</v>
      </c>
      <c r="P27">
        <f>Benefits_Part2!J34</f>
        <v>0</v>
      </c>
      <c r="Q27">
        <f>Benefits_Part2!K34</f>
        <v>0</v>
      </c>
      <c r="R27">
        <f>Benefits_Part2!L34</f>
        <v>0</v>
      </c>
      <c r="S27">
        <f>Benefits_Part2!M34</f>
        <v>0</v>
      </c>
      <c r="T27">
        <f>Benefits_Part2!N34</f>
        <v>0</v>
      </c>
      <c r="U27">
        <f>Benefits_Part2!O34</f>
        <v>0</v>
      </c>
      <c r="V27">
        <f>Benefits_Part3!D34</f>
        <v>0</v>
      </c>
      <c r="W27">
        <f>Benefits_Part3!E34</f>
        <v>0</v>
      </c>
    </row>
    <row r="28" spans="2:23" x14ac:dyDescent="0.25">
      <c r="B28" s="7" t="str">
        <f>_xlfn.XLOOKUP(C28,input_flat_file1!$I$1:$I$47,input_flat_file1!$H$1:$H$47)</f>
        <v>RDTJ4HY0F</v>
      </c>
      <c r="C28">
        <v>27</v>
      </c>
      <c r="D28" t="s">
        <v>85</v>
      </c>
      <c r="E28" t="s">
        <v>82</v>
      </c>
      <c r="F28">
        <f>Benefits_Part1!D35</f>
        <v>0</v>
      </c>
      <c r="G28">
        <f>Benefits_Part1!E35</f>
        <v>0</v>
      </c>
      <c r="H28">
        <f>Benefits_Part1!F35</f>
        <v>0</v>
      </c>
      <c r="I28">
        <f>Benefits_Part1!G35</f>
        <v>0</v>
      </c>
      <c r="J28">
        <f>Benefits_Part2!D35</f>
        <v>0</v>
      </c>
      <c r="K28">
        <f>Benefits_Part2!E35</f>
        <v>0</v>
      </c>
      <c r="L28">
        <f>Benefits_Part2!F35</f>
        <v>0</v>
      </c>
      <c r="M28">
        <f>Benefits_Part2!G35</f>
        <v>0</v>
      </c>
      <c r="N28">
        <f>Benefits_Part2!H35</f>
        <v>0</v>
      </c>
      <c r="O28">
        <f>Benefits_Part2!I35</f>
        <v>0</v>
      </c>
      <c r="P28">
        <f>Benefits_Part2!J35</f>
        <v>0</v>
      </c>
      <c r="Q28">
        <f>Benefits_Part2!K35</f>
        <v>0</v>
      </c>
      <c r="R28">
        <f>Benefits_Part2!L35</f>
        <v>0</v>
      </c>
      <c r="S28">
        <f>Benefits_Part2!M35</f>
        <v>0</v>
      </c>
      <c r="T28">
        <f>Benefits_Part2!N35</f>
        <v>0</v>
      </c>
      <c r="U28">
        <f>Benefits_Part2!O35</f>
        <v>0</v>
      </c>
      <c r="V28">
        <f>Benefits_Part3!D35</f>
        <v>0</v>
      </c>
      <c r="W28">
        <f>Benefits_Part3!E35</f>
        <v>0</v>
      </c>
    </row>
    <row r="29" spans="2:23" x14ac:dyDescent="0.25">
      <c r="B29" s="7" t="str">
        <f>_xlfn.XLOOKUP(C29,input_flat_file1!$I$1:$I$47,input_flat_file1!$H$1:$H$47)</f>
        <v>X0N78NZCU</v>
      </c>
      <c r="C29">
        <v>28</v>
      </c>
      <c r="D29" t="s">
        <v>87</v>
      </c>
      <c r="E29" t="s">
        <v>82</v>
      </c>
      <c r="F29">
        <f>Benefits_Part1!D36</f>
        <v>0</v>
      </c>
      <c r="G29">
        <f>Benefits_Part1!E36</f>
        <v>0</v>
      </c>
      <c r="H29">
        <f>Benefits_Part1!F36</f>
        <v>0</v>
      </c>
      <c r="I29">
        <f>Benefits_Part1!G36</f>
        <v>0</v>
      </c>
      <c r="J29">
        <f>Benefits_Part2!D36</f>
        <v>0</v>
      </c>
      <c r="K29">
        <f>Benefits_Part2!E36</f>
        <v>0</v>
      </c>
      <c r="L29">
        <f>Benefits_Part2!F36</f>
        <v>0</v>
      </c>
      <c r="M29">
        <f>Benefits_Part2!G36</f>
        <v>0</v>
      </c>
      <c r="N29">
        <f>Benefits_Part2!H36</f>
        <v>0</v>
      </c>
      <c r="O29">
        <f>Benefits_Part2!I36</f>
        <v>0</v>
      </c>
      <c r="P29">
        <f>Benefits_Part2!J36</f>
        <v>0</v>
      </c>
      <c r="Q29">
        <f>Benefits_Part2!K36</f>
        <v>0</v>
      </c>
      <c r="R29">
        <f>Benefits_Part2!L36</f>
        <v>0</v>
      </c>
      <c r="S29">
        <f>Benefits_Part2!M36</f>
        <v>0</v>
      </c>
      <c r="T29">
        <f>Benefits_Part2!N36</f>
        <v>0</v>
      </c>
      <c r="U29">
        <f>Benefits_Part2!O36</f>
        <v>0</v>
      </c>
      <c r="V29">
        <f>Benefits_Part3!D36</f>
        <v>0</v>
      </c>
      <c r="W29">
        <f>Benefits_Part3!E36</f>
        <v>0</v>
      </c>
    </row>
    <row r="30" spans="2:23" x14ac:dyDescent="0.25">
      <c r="B30" s="7" t="str">
        <f>_xlfn.XLOOKUP(C30,input_flat_file1!$I$1:$I$47,input_flat_file1!$H$1:$H$47)</f>
        <v>6DJX276NY</v>
      </c>
      <c r="C30">
        <v>29</v>
      </c>
      <c r="D30" t="s">
        <v>89</v>
      </c>
      <c r="E30" t="s">
        <v>82</v>
      </c>
      <c r="F30">
        <f>Benefits_Part1!D37</f>
        <v>0</v>
      </c>
      <c r="G30">
        <f>Benefits_Part1!E37</f>
        <v>0</v>
      </c>
      <c r="H30">
        <f>Benefits_Part1!F37</f>
        <v>0</v>
      </c>
      <c r="I30">
        <f>Benefits_Part1!G37</f>
        <v>0</v>
      </c>
      <c r="J30">
        <f>Benefits_Part2!D37</f>
        <v>0</v>
      </c>
      <c r="K30">
        <f>Benefits_Part2!E37</f>
        <v>0</v>
      </c>
      <c r="L30">
        <f>Benefits_Part2!F37</f>
        <v>0</v>
      </c>
      <c r="M30">
        <f>Benefits_Part2!G37</f>
        <v>0</v>
      </c>
      <c r="N30">
        <f>Benefits_Part2!H37</f>
        <v>0</v>
      </c>
      <c r="O30">
        <f>Benefits_Part2!I37</f>
        <v>0</v>
      </c>
      <c r="P30">
        <f>Benefits_Part2!J37</f>
        <v>0</v>
      </c>
      <c r="Q30">
        <f>Benefits_Part2!K37</f>
        <v>0</v>
      </c>
      <c r="R30">
        <f>Benefits_Part2!L37</f>
        <v>0</v>
      </c>
      <c r="S30">
        <f>Benefits_Part2!M37</f>
        <v>0</v>
      </c>
      <c r="T30">
        <f>Benefits_Part2!N37</f>
        <v>0</v>
      </c>
      <c r="U30">
        <f>Benefits_Part2!O37</f>
        <v>0</v>
      </c>
      <c r="V30">
        <f>Benefits_Part3!D37</f>
        <v>0</v>
      </c>
      <c r="W30">
        <f>Benefits_Part3!E37</f>
        <v>0</v>
      </c>
    </row>
    <row r="31" spans="2:23" x14ac:dyDescent="0.25">
      <c r="B31" s="7" t="str">
        <f>_xlfn.XLOOKUP(C31,input_flat_file1!$I$1:$I$47,input_flat_file1!$H$1:$H$47)</f>
        <v>NCW6U337X</v>
      </c>
      <c r="C31">
        <v>30</v>
      </c>
      <c r="D31" t="s">
        <v>91</v>
      </c>
      <c r="E31" t="s">
        <v>82</v>
      </c>
      <c r="F31">
        <f>Benefits_Part1!D38</f>
        <v>0</v>
      </c>
      <c r="G31">
        <f>Benefits_Part1!E38</f>
        <v>0</v>
      </c>
      <c r="H31">
        <f>Benefits_Part1!F38</f>
        <v>0</v>
      </c>
      <c r="I31">
        <f>Benefits_Part1!G38</f>
        <v>0</v>
      </c>
      <c r="J31">
        <f>Benefits_Part2!D38</f>
        <v>0</v>
      </c>
      <c r="K31">
        <f>Benefits_Part2!E38</f>
        <v>0</v>
      </c>
      <c r="L31">
        <f>Benefits_Part2!F38</f>
        <v>0</v>
      </c>
      <c r="M31">
        <f>Benefits_Part2!G38</f>
        <v>0</v>
      </c>
      <c r="N31">
        <f>Benefits_Part2!H38</f>
        <v>0</v>
      </c>
      <c r="O31">
        <f>Benefits_Part2!I38</f>
        <v>0</v>
      </c>
      <c r="P31">
        <f>Benefits_Part2!J38</f>
        <v>0</v>
      </c>
      <c r="Q31">
        <f>Benefits_Part2!K38</f>
        <v>0</v>
      </c>
      <c r="R31">
        <f>Benefits_Part2!L38</f>
        <v>0</v>
      </c>
      <c r="S31">
        <f>Benefits_Part2!M38</f>
        <v>0</v>
      </c>
      <c r="T31">
        <f>Benefits_Part2!N38</f>
        <v>0</v>
      </c>
      <c r="U31">
        <f>Benefits_Part2!O38</f>
        <v>0</v>
      </c>
      <c r="V31">
        <f>Benefits_Part3!D38</f>
        <v>0</v>
      </c>
      <c r="W31">
        <f>Benefits_Part3!E38</f>
        <v>0</v>
      </c>
    </row>
    <row r="32" spans="2:23" x14ac:dyDescent="0.25">
      <c r="B32" s="7" t="str">
        <f>_xlfn.XLOOKUP(C32,input_flat_file1!$I$1:$I$47,input_flat_file1!$H$1:$H$47)</f>
        <v>19X6EA5I9</v>
      </c>
      <c r="C32">
        <v>31</v>
      </c>
      <c r="D32" t="s">
        <v>93</v>
      </c>
      <c r="E32" t="s">
        <v>82</v>
      </c>
      <c r="F32">
        <f>Benefits_Part1!D39</f>
        <v>0</v>
      </c>
      <c r="G32">
        <f>Benefits_Part1!E39</f>
        <v>0</v>
      </c>
      <c r="H32">
        <f>Benefits_Part1!F39</f>
        <v>0</v>
      </c>
      <c r="I32">
        <f>Benefits_Part1!G39</f>
        <v>0</v>
      </c>
      <c r="J32">
        <f>Benefits_Part2!D39</f>
        <v>0</v>
      </c>
      <c r="K32">
        <f>Benefits_Part2!E39</f>
        <v>0</v>
      </c>
      <c r="L32">
        <f>Benefits_Part2!F39</f>
        <v>0</v>
      </c>
      <c r="M32">
        <f>Benefits_Part2!G39</f>
        <v>0</v>
      </c>
      <c r="N32">
        <f>Benefits_Part2!H39</f>
        <v>0</v>
      </c>
      <c r="O32">
        <f>Benefits_Part2!I39</f>
        <v>0</v>
      </c>
      <c r="P32">
        <f>Benefits_Part2!J39</f>
        <v>0</v>
      </c>
      <c r="Q32">
        <f>Benefits_Part2!K39</f>
        <v>0</v>
      </c>
      <c r="R32">
        <f>Benefits_Part2!L39</f>
        <v>0</v>
      </c>
      <c r="S32">
        <f>Benefits_Part2!M39</f>
        <v>0</v>
      </c>
      <c r="T32">
        <f>Benefits_Part2!N39</f>
        <v>0</v>
      </c>
      <c r="U32">
        <f>Benefits_Part2!O39</f>
        <v>0</v>
      </c>
      <c r="V32">
        <f>Benefits_Part3!D39</f>
        <v>0</v>
      </c>
      <c r="W32">
        <f>Benefits_Part3!E39</f>
        <v>0</v>
      </c>
    </row>
    <row r="33" spans="2:23" x14ac:dyDescent="0.25">
      <c r="B33" s="7" t="str">
        <f>_xlfn.XLOOKUP(C33,input_flat_file1!$I$1:$I$47,input_flat_file1!$H$1:$H$47)</f>
        <v>7GGYCU42Q</v>
      </c>
      <c r="C33">
        <v>32</v>
      </c>
      <c r="D33" t="s">
        <v>95</v>
      </c>
      <c r="E33" t="s">
        <v>82</v>
      </c>
      <c r="F33">
        <f>Benefits_Part1!D40</f>
        <v>0</v>
      </c>
      <c r="G33">
        <f>Benefits_Part1!E40</f>
        <v>0</v>
      </c>
      <c r="H33">
        <f>Benefits_Part1!F40</f>
        <v>0</v>
      </c>
      <c r="I33">
        <f>Benefits_Part1!G40</f>
        <v>0</v>
      </c>
      <c r="J33">
        <f>Benefits_Part2!D40</f>
        <v>0</v>
      </c>
      <c r="K33">
        <f>Benefits_Part2!E40</f>
        <v>0</v>
      </c>
      <c r="L33">
        <f>Benefits_Part2!F40</f>
        <v>0</v>
      </c>
      <c r="M33">
        <f>Benefits_Part2!G40</f>
        <v>0</v>
      </c>
      <c r="N33">
        <f>Benefits_Part2!H40</f>
        <v>0</v>
      </c>
      <c r="O33">
        <f>Benefits_Part2!I40</f>
        <v>0</v>
      </c>
      <c r="P33">
        <f>Benefits_Part2!J40</f>
        <v>0</v>
      </c>
      <c r="Q33">
        <f>Benefits_Part2!K40</f>
        <v>0</v>
      </c>
      <c r="R33">
        <f>Benefits_Part2!L40</f>
        <v>0</v>
      </c>
      <c r="S33">
        <f>Benefits_Part2!M40</f>
        <v>0</v>
      </c>
      <c r="T33">
        <f>Benefits_Part2!N40</f>
        <v>0</v>
      </c>
      <c r="U33">
        <f>Benefits_Part2!O40</f>
        <v>0</v>
      </c>
      <c r="V33">
        <f>Benefits_Part3!D40</f>
        <v>0</v>
      </c>
      <c r="W33">
        <f>Benefits_Part3!E40</f>
        <v>0</v>
      </c>
    </row>
    <row r="34" spans="2:23" x14ac:dyDescent="0.25">
      <c r="B34" s="7" t="str">
        <f>_xlfn.XLOOKUP(C34,input_flat_file1!$I$1:$I$47,input_flat_file1!$H$1:$H$47)</f>
        <v>1YDT96OZL</v>
      </c>
      <c r="C34">
        <v>33</v>
      </c>
      <c r="D34" t="s">
        <v>97</v>
      </c>
      <c r="E34" t="s">
        <v>82</v>
      </c>
      <c r="F34">
        <f>Benefits_Part1!D41</f>
        <v>0</v>
      </c>
      <c r="G34">
        <f>Benefits_Part1!E41</f>
        <v>0</v>
      </c>
      <c r="H34">
        <f>Benefits_Part1!F41</f>
        <v>0</v>
      </c>
      <c r="I34">
        <f>Benefits_Part1!G41</f>
        <v>0</v>
      </c>
      <c r="J34">
        <f>Benefits_Part2!D41</f>
        <v>0</v>
      </c>
      <c r="K34">
        <f>Benefits_Part2!E41</f>
        <v>0</v>
      </c>
      <c r="L34">
        <f>Benefits_Part2!F41</f>
        <v>0</v>
      </c>
      <c r="M34">
        <f>Benefits_Part2!G41</f>
        <v>0</v>
      </c>
      <c r="N34">
        <f>Benefits_Part2!H41</f>
        <v>0</v>
      </c>
      <c r="O34">
        <f>Benefits_Part2!I41</f>
        <v>0</v>
      </c>
      <c r="P34">
        <f>Benefits_Part2!J41</f>
        <v>0</v>
      </c>
      <c r="Q34">
        <f>Benefits_Part2!K41</f>
        <v>0</v>
      </c>
      <c r="R34">
        <f>Benefits_Part2!L41</f>
        <v>0</v>
      </c>
      <c r="S34">
        <f>Benefits_Part2!M41</f>
        <v>0</v>
      </c>
      <c r="T34">
        <f>Benefits_Part2!N41</f>
        <v>0</v>
      </c>
      <c r="U34">
        <f>Benefits_Part2!O41</f>
        <v>0</v>
      </c>
      <c r="V34">
        <f>Benefits_Part3!D41</f>
        <v>0</v>
      </c>
      <c r="W34">
        <f>Benefits_Part3!E41</f>
        <v>0</v>
      </c>
    </row>
    <row r="35" spans="2:23" x14ac:dyDescent="0.25">
      <c r="B35" s="7" t="str">
        <f>_xlfn.XLOOKUP(C35,input_flat_file1!$I$1:$I$47,input_flat_file1!$H$1:$H$47)</f>
        <v>FAEMFRIBS</v>
      </c>
      <c r="C35">
        <v>34</v>
      </c>
      <c r="D35" t="s">
        <v>99</v>
      </c>
      <c r="E35" t="s">
        <v>82</v>
      </c>
      <c r="F35">
        <f>Benefits_Part1!D42</f>
        <v>0</v>
      </c>
      <c r="G35">
        <f>Benefits_Part1!E42</f>
        <v>0</v>
      </c>
      <c r="H35">
        <f>Benefits_Part1!F42</f>
        <v>0</v>
      </c>
      <c r="I35">
        <f>Benefits_Part1!G42</f>
        <v>0</v>
      </c>
      <c r="J35">
        <f>Benefits_Part2!D42</f>
        <v>0</v>
      </c>
      <c r="K35">
        <f>Benefits_Part2!E42</f>
        <v>0</v>
      </c>
      <c r="L35">
        <f>Benefits_Part2!F42</f>
        <v>0</v>
      </c>
      <c r="M35">
        <f>Benefits_Part2!G42</f>
        <v>0</v>
      </c>
      <c r="N35">
        <f>Benefits_Part2!H42</f>
        <v>0</v>
      </c>
      <c r="O35">
        <f>Benefits_Part2!I42</f>
        <v>0</v>
      </c>
      <c r="P35">
        <f>Benefits_Part2!J42</f>
        <v>0</v>
      </c>
      <c r="Q35">
        <f>Benefits_Part2!K42</f>
        <v>0</v>
      </c>
      <c r="R35">
        <f>Benefits_Part2!L42</f>
        <v>0</v>
      </c>
      <c r="S35">
        <f>Benefits_Part2!M42</f>
        <v>0</v>
      </c>
      <c r="T35">
        <f>Benefits_Part2!N42</f>
        <v>0</v>
      </c>
      <c r="U35">
        <f>Benefits_Part2!O42</f>
        <v>0</v>
      </c>
      <c r="V35">
        <f>Benefits_Part3!D42</f>
        <v>0</v>
      </c>
      <c r="W35">
        <f>Benefits_Part3!E42</f>
        <v>0</v>
      </c>
    </row>
    <row r="36" spans="2:23" x14ac:dyDescent="0.25">
      <c r="B36" s="7" t="str">
        <f>_xlfn.XLOOKUP(C36,input_flat_file1!$I$1:$I$47,input_flat_file1!$H$1:$H$47)</f>
        <v>NB93OIOGS</v>
      </c>
      <c r="C36">
        <v>35</v>
      </c>
      <c r="D36" t="s">
        <v>101</v>
      </c>
      <c r="E36" t="s">
        <v>82</v>
      </c>
      <c r="F36">
        <f>Benefits_Part1!D43</f>
        <v>0</v>
      </c>
      <c r="G36">
        <f>Benefits_Part1!E43</f>
        <v>0</v>
      </c>
      <c r="H36">
        <f>Benefits_Part1!F43</f>
        <v>0</v>
      </c>
      <c r="I36">
        <f>Benefits_Part1!G43</f>
        <v>0</v>
      </c>
      <c r="J36">
        <f>Benefits_Part2!D43</f>
        <v>0</v>
      </c>
      <c r="K36">
        <f>Benefits_Part2!E43</f>
        <v>0</v>
      </c>
      <c r="L36">
        <f>Benefits_Part2!F43</f>
        <v>0</v>
      </c>
      <c r="M36">
        <f>Benefits_Part2!G43</f>
        <v>0</v>
      </c>
      <c r="N36">
        <f>Benefits_Part2!H43</f>
        <v>0</v>
      </c>
      <c r="O36">
        <f>Benefits_Part2!I43</f>
        <v>0</v>
      </c>
      <c r="P36">
        <f>Benefits_Part2!J43</f>
        <v>0</v>
      </c>
      <c r="Q36">
        <f>Benefits_Part2!K43</f>
        <v>0</v>
      </c>
      <c r="R36">
        <f>Benefits_Part2!L43</f>
        <v>0</v>
      </c>
      <c r="S36">
        <f>Benefits_Part2!M43</f>
        <v>0</v>
      </c>
      <c r="T36">
        <f>Benefits_Part2!N43</f>
        <v>0</v>
      </c>
      <c r="U36">
        <f>Benefits_Part2!O43</f>
        <v>0</v>
      </c>
      <c r="V36">
        <f>Benefits_Part3!D43</f>
        <v>0</v>
      </c>
      <c r="W36">
        <f>Benefits_Part3!E43</f>
        <v>0</v>
      </c>
    </row>
    <row r="37" spans="2:23" x14ac:dyDescent="0.25">
      <c r="B37" s="7" t="str">
        <f>_xlfn.XLOOKUP(C37,input_flat_file1!$I$1:$I$47,input_flat_file1!$H$1:$H$47)</f>
        <v>EB9SOQ9PH</v>
      </c>
      <c r="C37">
        <v>36</v>
      </c>
      <c r="D37" t="s">
        <v>104</v>
      </c>
      <c r="E37" t="s">
        <v>103</v>
      </c>
      <c r="F37">
        <f>Benefits_Part1!D44</f>
        <v>0</v>
      </c>
      <c r="G37">
        <f>Benefits_Part1!E44</f>
        <v>0</v>
      </c>
      <c r="H37">
        <f>Benefits_Part1!F44</f>
        <v>0</v>
      </c>
      <c r="I37">
        <f>Benefits_Part1!G44</f>
        <v>0</v>
      </c>
      <c r="J37">
        <f>Benefits_Part2!D44</f>
        <v>0</v>
      </c>
      <c r="K37">
        <f>Benefits_Part2!E44</f>
        <v>0</v>
      </c>
      <c r="L37">
        <f>Benefits_Part2!F44</f>
        <v>0</v>
      </c>
      <c r="M37">
        <f>Benefits_Part2!G44</f>
        <v>0</v>
      </c>
      <c r="N37">
        <f>Benefits_Part2!H44</f>
        <v>0</v>
      </c>
      <c r="O37">
        <f>Benefits_Part2!I44</f>
        <v>0</v>
      </c>
      <c r="P37">
        <f>Benefits_Part2!J44</f>
        <v>0</v>
      </c>
      <c r="Q37">
        <f>Benefits_Part2!K44</f>
        <v>0</v>
      </c>
      <c r="R37">
        <f>Benefits_Part2!L44</f>
        <v>0</v>
      </c>
      <c r="S37">
        <f>Benefits_Part2!M44</f>
        <v>0</v>
      </c>
      <c r="T37">
        <f>Benefits_Part2!N44</f>
        <v>0</v>
      </c>
      <c r="U37">
        <f>Benefits_Part2!O44</f>
        <v>0</v>
      </c>
      <c r="V37">
        <f>Benefits_Part3!D44</f>
        <v>0</v>
      </c>
      <c r="W37">
        <f>Benefits_Part3!E44</f>
        <v>0</v>
      </c>
    </row>
    <row r="38" spans="2:23" x14ac:dyDescent="0.25">
      <c r="B38" s="7" t="str">
        <f>_xlfn.XLOOKUP(C38,input_flat_file1!$I$1:$I$47,input_flat_file1!$H$1:$H$47)</f>
        <v>1FD0QKQ8K</v>
      </c>
      <c r="C38">
        <v>37</v>
      </c>
      <c r="D38" t="s">
        <v>106</v>
      </c>
      <c r="E38" t="s">
        <v>103</v>
      </c>
      <c r="F38">
        <f>Benefits_Part1!D45</f>
        <v>0</v>
      </c>
      <c r="G38">
        <f>Benefits_Part1!E45</f>
        <v>0</v>
      </c>
      <c r="H38">
        <f>Benefits_Part1!F45</f>
        <v>0</v>
      </c>
      <c r="I38">
        <f>Benefits_Part1!G45</f>
        <v>0</v>
      </c>
      <c r="J38">
        <f>Benefits_Part2!D45</f>
        <v>0</v>
      </c>
      <c r="K38">
        <f>Benefits_Part2!E45</f>
        <v>0</v>
      </c>
      <c r="L38">
        <f>Benefits_Part2!F45</f>
        <v>0</v>
      </c>
      <c r="M38">
        <f>Benefits_Part2!G45</f>
        <v>0</v>
      </c>
      <c r="N38">
        <f>Benefits_Part2!H45</f>
        <v>0</v>
      </c>
      <c r="O38">
        <f>Benefits_Part2!I45</f>
        <v>0</v>
      </c>
      <c r="P38">
        <f>Benefits_Part2!J45</f>
        <v>0</v>
      </c>
      <c r="Q38">
        <f>Benefits_Part2!K45</f>
        <v>0</v>
      </c>
      <c r="R38">
        <f>Benefits_Part2!L45</f>
        <v>0</v>
      </c>
      <c r="S38">
        <f>Benefits_Part2!M45</f>
        <v>0</v>
      </c>
      <c r="T38">
        <f>Benefits_Part2!N45</f>
        <v>0</v>
      </c>
      <c r="U38">
        <f>Benefits_Part2!O45</f>
        <v>0</v>
      </c>
      <c r="V38">
        <f>Benefits_Part3!D45</f>
        <v>0</v>
      </c>
      <c r="W38">
        <f>Benefits_Part3!E45</f>
        <v>0</v>
      </c>
    </row>
    <row r="39" spans="2:23" x14ac:dyDescent="0.25">
      <c r="B39" s="7" t="str">
        <f>_xlfn.XLOOKUP(C39,input_flat_file1!$I$1:$I$47,input_flat_file1!$H$1:$H$47)</f>
        <v>E3VRZKPOB</v>
      </c>
      <c r="C39">
        <v>38</v>
      </c>
      <c r="D39" t="s">
        <v>108</v>
      </c>
      <c r="E39" t="s">
        <v>103</v>
      </c>
      <c r="F39">
        <f>Benefits_Part1!D46</f>
        <v>0</v>
      </c>
      <c r="G39">
        <f>Benefits_Part1!E46</f>
        <v>0</v>
      </c>
      <c r="H39">
        <f>Benefits_Part1!F46</f>
        <v>0</v>
      </c>
      <c r="I39">
        <f>Benefits_Part1!G46</f>
        <v>0</v>
      </c>
      <c r="J39">
        <f>Benefits_Part2!D46</f>
        <v>0</v>
      </c>
      <c r="K39">
        <f>Benefits_Part2!E46</f>
        <v>0</v>
      </c>
      <c r="L39">
        <f>Benefits_Part2!F46</f>
        <v>0</v>
      </c>
      <c r="M39">
        <f>Benefits_Part2!G46</f>
        <v>0</v>
      </c>
      <c r="N39">
        <f>Benefits_Part2!H46</f>
        <v>0</v>
      </c>
      <c r="O39">
        <f>Benefits_Part2!I46</f>
        <v>0</v>
      </c>
      <c r="P39">
        <f>Benefits_Part2!J46</f>
        <v>0</v>
      </c>
      <c r="Q39">
        <f>Benefits_Part2!K46</f>
        <v>0</v>
      </c>
      <c r="R39">
        <f>Benefits_Part2!L46</f>
        <v>0</v>
      </c>
      <c r="S39">
        <f>Benefits_Part2!M46</f>
        <v>0</v>
      </c>
      <c r="T39">
        <f>Benefits_Part2!N46</f>
        <v>0</v>
      </c>
      <c r="U39">
        <f>Benefits_Part2!O46</f>
        <v>0</v>
      </c>
      <c r="V39">
        <f>Benefits_Part3!D46</f>
        <v>0</v>
      </c>
      <c r="W39">
        <f>Benefits_Part3!E46</f>
        <v>0</v>
      </c>
    </row>
    <row r="40" spans="2:23" x14ac:dyDescent="0.25">
      <c r="B40" s="7" t="str">
        <f>_xlfn.XLOOKUP(C40,input_flat_file1!$I$1:$I$47,input_flat_file1!$H$1:$H$47)</f>
        <v>054HMKGSR</v>
      </c>
      <c r="C40">
        <v>39</v>
      </c>
      <c r="D40" t="s">
        <v>111</v>
      </c>
      <c r="E40" t="s">
        <v>110</v>
      </c>
      <c r="F40">
        <f>Benefits_Part1!D47</f>
        <v>0</v>
      </c>
      <c r="G40">
        <f>Benefits_Part1!E47</f>
        <v>0</v>
      </c>
      <c r="H40">
        <f>Benefits_Part1!F47</f>
        <v>0</v>
      </c>
      <c r="I40">
        <f>Benefits_Part1!G47</f>
        <v>0</v>
      </c>
      <c r="J40">
        <f>Benefits_Part2!D47</f>
        <v>0</v>
      </c>
      <c r="K40">
        <f>Benefits_Part2!E47</f>
        <v>0</v>
      </c>
      <c r="L40">
        <f>Benefits_Part2!F47</f>
        <v>0</v>
      </c>
      <c r="M40">
        <f>Benefits_Part2!G47</f>
        <v>0</v>
      </c>
      <c r="N40">
        <f>Benefits_Part2!H47</f>
        <v>0</v>
      </c>
      <c r="O40">
        <f>Benefits_Part2!I47</f>
        <v>0</v>
      </c>
      <c r="P40">
        <f>Benefits_Part2!J47</f>
        <v>0</v>
      </c>
      <c r="Q40">
        <f>Benefits_Part2!K47</f>
        <v>0</v>
      </c>
      <c r="R40">
        <f>Benefits_Part2!L47</f>
        <v>0</v>
      </c>
      <c r="S40">
        <f>Benefits_Part2!M47</f>
        <v>0</v>
      </c>
      <c r="T40">
        <f>Benefits_Part2!N47</f>
        <v>0</v>
      </c>
      <c r="U40">
        <f>Benefits_Part2!O47</f>
        <v>0</v>
      </c>
      <c r="V40">
        <f>Benefits_Part3!D47</f>
        <v>0</v>
      </c>
      <c r="W40">
        <f>Benefits_Part3!E47</f>
        <v>0</v>
      </c>
    </row>
    <row r="41" spans="2:23" x14ac:dyDescent="0.25">
      <c r="B41" s="7" t="str">
        <f>_xlfn.XLOOKUP(C41,input_flat_file1!$I$1:$I$47,input_flat_file1!$H$1:$H$47)</f>
        <v>EAG41BB3K</v>
      </c>
      <c r="C41">
        <v>40</v>
      </c>
      <c r="D41" t="s">
        <v>113</v>
      </c>
      <c r="E41" t="s">
        <v>110</v>
      </c>
      <c r="F41">
        <f>Benefits_Part1!D48</f>
        <v>0</v>
      </c>
      <c r="G41">
        <f>Benefits_Part1!E48</f>
        <v>0</v>
      </c>
      <c r="H41">
        <f>Benefits_Part1!F48</f>
        <v>0</v>
      </c>
      <c r="I41">
        <f>Benefits_Part1!G48</f>
        <v>0</v>
      </c>
      <c r="J41">
        <f>Benefits_Part2!D48</f>
        <v>0</v>
      </c>
      <c r="K41">
        <f>Benefits_Part2!E48</f>
        <v>0</v>
      </c>
      <c r="L41">
        <f>Benefits_Part2!F48</f>
        <v>0</v>
      </c>
      <c r="M41">
        <f>Benefits_Part2!G48</f>
        <v>0</v>
      </c>
      <c r="N41">
        <f>Benefits_Part2!H48</f>
        <v>0</v>
      </c>
      <c r="O41">
        <f>Benefits_Part2!I48</f>
        <v>0</v>
      </c>
      <c r="P41">
        <f>Benefits_Part2!J48</f>
        <v>0</v>
      </c>
      <c r="Q41">
        <f>Benefits_Part2!K48</f>
        <v>0</v>
      </c>
      <c r="R41">
        <f>Benefits_Part2!L48</f>
        <v>0</v>
      </c>
      <c r="S41">
        <f>Benefits_Part2!M48</f>
        <v>0</v>
      </c>
      <c r="T41">
        <f>Benefits_Part2!N48</f>
        <v>0</v>
      </c>
      <c r="U41">
        <f>Benefits_Part2!O48</f>
        <v>0</v>
      </c>
      <c r="V41">
        <f>Benefits_Part3!D48</f>
        <v>0</v>
      </c>
      <c r="W41">
        <f>Benefits_Part3!E48</f>
        <v>0</v>
      </c>
    </row>
    <row r="42" spans="2:23" x14ac:dyDescent="0.25">
      <c r="B42" s="7" t="str">
        <f>_xlfn.XLOOKUP(C42,input_flat_file1!$I$1:$I$47,input_flat_file1!$H$1:$H$47)</f>
        <v>7AVNIOJ78</v>
      </c>
      <c r="C42">
        <v>41</v>
      </c>
      <c r="D42" t="s">
        <v>115</v>
      </c>
      <c r="E42" t="s">
        <v>110</v>
      </c>
      <c r="F42">
        <f>Benefits_Part1!D49</f>
        <v>0</v>
      </c>
      <c r="G42">
        <f>Benefits_Part1!E49</f>
        <v>0</v>
      </c>
      <c r="H42">
        <f>Benefits_Part1!F49</f>
        <v>0</v>
      </c>
      <c r="I42">
        <f>Benefits_Part1!G49</f>
        <v>0</v>
      </c>
      <c r="J42">
        <f>Benefits_Part2!D49</f>
        <v>0</v>
      </c>
      <c r="K42">
        <f>Benefits_Part2!E49</f>
        <v>0</v>
      </c>
      <c r="L42">
        <f>Benefits_Part2!F49</f>
        <v>0</v>
      </c>
      <c r="M42">
        <f>Benefits_Part2!G49</f>
        <v>0</v>
      </c>
      <c r="N42">
        <f>Benefits_Part2!H49</f>
        <v>0</v>
      </c>
      <c r="O42">
        <f>Benefits_Part2!I49</f>
        <v>0</v>
      </c>
      <c r="P42">
        <f>Benefits_Part2!J49</f>
        <v>0</v>
      </c>
      <c r="Q42">
        <f>Benefits_Part2!K49</f>
        <v>0</v>
      </c>
      <c r="R42">
        <f>Benefits_Part2!L49</f>
        <v>0</v>
      </c>
      <c r="S42">
        <f>Benefits_Part2!M49</f>
        <v>0</v>
      </c>
      <c r="T42">
        <f>Benefits_Part2!N49</f>
        <v>0</v>
      </c>
      <c r="U42">
        <f>Benefits_Part2!O49</f>
        <v>0</v>
      </c>
      <c r="V42">
        <f>Benefits_Part3!D49</f>
        <v>0</v>
      </c>
      <c r="W42">
        <f>Benefits_Part3!E49</f>
        <v>0</v>
      </c>
    </row>
    <row r="43" spans="2:23" x14ac:dyDescent="0.25">
      <c r="B43" s="7" t="str">
        <f>_xlfn.XLOOKUP(C43,input_flat_file1!$I$1:$I$47,input_flat_file1!$H$1:$H$47)</f>
        <v>Y5Q1D8ESF</v>
      </c>
      <c r="C43">
        <v>42</v>
      </c>
      <c r="D43" t="s">
        <v>117</v>
      </c>
      <c r="E43" t="s">
        <v>110</v>
      </c>
      <c r="F43">
        <f>Benefits_Part1!D50</f>
        <v>0</v>
      </c>
      <c r="G43">
        <f>Benefits_Part1!E50</f>
        <v>0</v>
      </c>
      <c r="H43">
        <f>Benefits_Part1!F50</f>
        <v>0</v>
      </c>
      <c r="I43">
        <f>Benefits_Part1!G50</f>
        <v>0</v>
      </c>
      <c r="J43">
        <f>Benefits_Part2!D50</f>
        <v>0</v>
      </c>
      <c r="K43">
        <f>Benefits_Part2!E50</f>
        <v>0</v>
      </c>
      <c r="L43">
        <f>Benefits_Part2!F50</f>
        <v>0</v>
      </c>
      <c r="M43">
        <f>Benefits_Part2!G50</f>
        <v>0</v>
      </c>
      <c r="N43">
        <f>Benefits_Part2!H50</f>
        <v>0</v>
      </c>
      <c r="O43">
        <f>Benefits_Part2!I50</f>
        <v>0</v>
      </c>
      <c r="P43">
        <f>Benefits_Part2!J50</f>
        <v>0</v>
      </c>
      <c r="Q43">
        <f>Benefits_Part2!K50</f>
        <v>0</v>
      </c>
      <c r="R43">
        <f>Benefits_Part2!L50</f>
        <v>0</v>
      </c>
      <c r="S43">
        <f>Benefits_Part2!M50</f>
        <v>0</v>
      </c>
      <c r="T43">
        <f>Benefits_Part2!N50</f>
        <v>0</v>
      </c>
      <c r="U43">
        <f>Benefits_Part2!O50</f>
        <v>0</v>
      </c>
      <c r="V43">
        <f>Benefits_Part3!D50</f>
        <v>0</v>
      </c>
      <c r="W43">
        <f>Benefits_Part3!E50</f>
        <v>0</v>
      </c>
    </row>
    <row r="44" spans="2:23" x14ac:dyDescent="0.25">
      <c r="B44" s="7" t="str">
        <f>_xlfn.XLOOKUP(C44,input_flat_file1!$I$1:$I$47,input_flat_file1!$H$1:$H$47)</f>
        <v>6N079S57O</v>
      </c>
      <c r="C44">
        <v>43</v>
      </c>
      <c r="D44" t="s">
        <v>119</v>
      </c>
      <c r="E44" t="s">
        <v>110</v>
      </c>
      <c r="F44">
        <f>Benefits_Part1!D51</f>
        <v>0</v>
      </c>
      <c r="G44">
        <f>Benefits_Part1!E51</f>
        <v>0</v>
      </c>
      <c r="H44">
        <f>Benefits_Part1!F51</f>
        <v>0</v>
      </c>
      <c r="I44">
        <f>Benefits_Part1!G51</f>
        <v>0</v>
      </c>
      <c r="J44">
        <f>Benefits_Part2!D51</f>
        <v>0</v>
      </c>
      <c r="K44">
        <f>Benefits_Part2!E51</f>
        <v>0</v>
      </c>
      <c r="L44">
        <f>Benefits_Part2!F51</f>
        <v>0</v>
      </c>
      <c r="M44">
        <f>Benefits_Part2!G51</f>
        <v>0</v>
      </c>
      <c r="N44">
        <f>Benefits_Part2!H51</f>
        <v>0</v>
      </c>
      <c r="O44">
        <f>Benefits_Part2!I51</f>
        <v>0</v>
      </c>
      <c r="P44">
        <f>Benefits_Part2!J51</f>
        <v>0</v>
      </c>
      <c r="Q44">
        <f>Benefits_Part2!K51</f>
        <v>0</v>
      </c>
      <c r="R44">
        <f>Benefits_Part2!L51</f>
        <v>0</v>
      </c>
      <c r="S44">
        <f>Benefits_Part2!M51</f>
        <v>0</v>
      </c>
      <c r="T44">
        <f>Benefits_Part2!N51</f>
        <v>0</v>
      </c>
      <c r="U44">
        <f>Benefits_Part2!O51</f>
        <v>0</v>
      </c>
      <c r="V44">
        <f>Benefits_Part3!D51</f>
        <v>0</v>
      </c>
      <c r="W44">
        <f>Benefits_Part3!E51</f>
        <v>0</v>
      </c>
    </row>
    <row r="45" spans="2:23" x14ac:dyDescent="0.25">
      <c r="B45" s="7" t="str">
        <f>_xlfn.XLOOKUP(C45,input_flat_file1!$I$1:$I$47,input_flat_file1!$H$1:$H$47)</f>
        <v>RJDG70P60</v>
      </c>
      <c r="C45">
        <v>44</v>
      </c>
      <c r="D45" t="s">
        <v>121</v>
      </c>
      <c r="E45" t="s">
        <v>110</v>
      </c>
      <c r="F45">
        <f>Benefits_Part1!D52</f>
        <v>0</v>
      </c>
      <c r="G45">
        <f>Benefits_Part1!E52</f>
        <v>0</v>
      </c>
      <c r="H45">
        <f>Benefits_Part1!F52</f>
        <v>0</v>
      </c>
      <c r="I45">
        <f>Benefits_Part1!G52</f>
        <v>0</v>
      </c>
      <c r="J45">
        <f>Benefits_Part2!D52</f>
        <v>0</v>
      </c>
      <c r="K45">
        <f>Benefits_Part2!E52</f>
        <v>0</v>
      </c>
      <c r="L45">
        <f>Benefits_Part2!F52</f>
        <v>0</v>
      </c>
      <c r="M45">
        <f>Benefits_Part2!G52</f>
        <v>0</v>
      </c>
      <c r="N45">
        <f>Benefits_Part2!H52</f>
        <v>0</v>
      </c>
      <c r="O45">
        <f>Benefits_Part2!I52</f>
        <v>0</v>
      </c>
      <c r="P45">
        <f>Benefits_Part2!J52</f>
        <v>0</v>
      </c>
      <c r="Q45">
        <f>Benefits_Part2!K52</f>
        <v>0</v>
      </c>
      <c r="R45">
        <f>Benefits_Part2!L52</f>
        <v>0</v>
      </c>
      <c r="S45">
        <f>Benefits_Part2!M52</f>
        <v>0</v>
      </c>
      <c r="T45">
        <f>Benefits_Part2!N52</f>
        <v>0</v>
      </c>
      <c r="U45">
        <f>Benefits_Part2!O52</f>
        <v>0</v>
      </c>
      <c r="V45">
        <f>Benefits_Part3!D52</f>
        <v>0</v>
      </c>
      <c r="W45">
        <f>Benefits_Part3!E52</f>
        <v>0</v>
      </c>
    </row>
    <row r="46" spans="2:23" x14ac:dyDescent="0.25">
      <c r="B46" s="7" t="str">
        <f>_xlfn.XLOOKUP(C46,input_flat_file1!$I$1:$I$47,input_flat_file1!$H$1:$H$47)</f>
        <v>98EAECSZ0</v>
      </c>
      <c r="C46">
        <v>45</v>
      </c>
      <c r="D46" t="s">
        <v>125</v>
      </c>
      <c r="E46" t="s">
        <v>110</v>
      </c>
      <c r="F46">
        <f>Benefits_Part1!D53</f>
        <v>0</v>
      </c>
      <c r="G46">
        <f>Benefits_Part1!E53</f>
        <v>0</v>
      </c>
      <c r="H46">
        <f>Benefits_Part1!F53</f>
        <v>0</v>
      </c>
      <c r="I46">
        <f>Benefits_Part1!G53</f>
        <v>0</v>
      </c>
      <c r="J46">
        <f>Benefits_Part2!D53</f>
        <v>0</v>
      </c>
      <c r="K46">
        <f>Benefits_Part2!E53</f>
        <v>0</v>
      </c>
      <c r="L46">
        <f>Benefits_Part2!F53</f>
        <v>0</v>
      </c>
      <c r="M46">
        <f>Benefits_Part2!G53</f>
        <v>0</v>
      </c>
      <c r="N46">
        <f>Benefits_Part2!H53</f>
        <v>0</v>
      </c>
      <c r="O46">
        <f>Benefits_Part2!I53</f>
        <v>0</v>
      </c>
      <c r="P46">
        <f>Benefits_Part2!J53</f>
        <v>0</v>
      </c>
      <c r="Q46">
        <f>Benefits_Part2!K53</f>
        <v>0</v>
      </c>
      <c r="R46">
        <f>Benefits_Part2!L53</f>
        <v>0</v>
      </c>
      <c r="S46">
        <f>Benefits_Part2!M53</f>
        <v>0</v>
      </c>
      <c r="T46">
        <f>Benefits_Part2!N53</f>
        <v>0</v>
      </c>
      <c r="U46">
        <f>Benefits_Part2!O53</f>
        <v>0</v>
      </c>
      <c r="V46">
        <f>Benefits_Part3!D53</f>
        <v>0</v>
      </c>
      <c r="W46">
        <f>Benefits_Part3!E53</f>
        <v>0</v>
      </c>
    </row>
    <row r="47" spans="2:23" x14ac:dyDescent="0.25">
      <c r="B47" s="7" t="str">
        <f>_xlfn.XLOOKUP(C47,input_flat_file1!$I$1:$I$47,input_flat_file1!$H$1:$H$47)</f>
        <v>BG7117MYS</v>
      </c>
      <c r="C47">
        <v>46</v>
      </c>
      <c r="D47" t="s">
        <v>123</v>
      </c>
      <c r="E47" t="s">
        <v>110</v>
      </c>
      <c r="F47">
        <f>Benefits_Part1!D54</f>
        <v>0</v>
      </c>
      <c r="G47">
        <f>Benefits_Part1!E54</f>
        <v>0</v>
      </c>
      <c r="H47">
        <f>Benefits_Part1!F54</f>
        <v>0</v>
      </c>
      <c r="I47">
        <f>Benefits_Part1!G54</f>
        <v>0</v>
      </c>
      <c r="J47">
        <f>Benefits_Part2!D54</f>
        <v>0</v>
      </c>
      <c r="K47">
        <f>Benefits_Part2!E54</f>
        <v>0</v>
      </c>
      <c r="L47">
        <f>Benefits_Part2!F54</f>
        <v>0</v>
      </c>
      <c r="M47">
        <f>Benefits_Part2!G54</f>
        <v>0</v>
      </c>
      <c r="N47">
        <f>Benefits_Part2!H54</f>
        <v>0</v>
      </c>
      <c r="O47">
        <f>Benefits_Part2!I54</f>
        <v>0</v>
      </c>
      <c r="P47">
        <f>Benefits_Part2!J54</f>
        <v>0</v>
      </c>
      <c r="Q47">
        <f>Benefits_Part2!K54</f>
        <v>0</v>
      </c>
      <c r="R47">
        <f>Benefits_Part2!L54</f>
        <v>0</v>
      </c>
      <c r="S47">
        <f>Benefits_Part2!M54</f>
        <v>0</v>
      </c>
      <c r="T47">
        <f>Benefits_Part2!N54</f>
        <v>0</v>
      </c>
      <c r="U47">
        <f>Benefits_Part2!O54</f>
        <v>0</v>
      </c>
      <c r="V47">
        <f>Benefits_Part3!D54</f>
        <v>0</v>
      </c>
      <c r="W47">
        <f>Benefits_Part3!E54</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E19D7-7283-4236-883D-3FB074DA2154}">
  <sheetPr>
    <pageSetUpPr fitToPage="1"/>
  </sheetPr>
  <dimension ref="A1:D47"/>
  <sheetViews>
    <sheetView zoomScaleNormal="100" workbookViewId="0"/>
  </sheetViews>
  <sheetFormatPr defaultColWidth="8.85546875" defaultRowHeight="15" x14ac:dyDescent="0.25"/>
  <cols>
    <col min="1" max="1" width="12.42578125" customWidth="1"/>
    <col min="2" max="2" width="18.7109375" customWidth="1"/>
    <col min="3" max="3" width="51.42578125" bestFit="1" customWidth="1"/>
    <col min="4" max="4" width="125.7109375" customWidth="1"/>
    <col min="5" max="5" width="21.42578125" customWidth="1"/>
    <col min="6" max="7" width="17.42578125" customWidth="1"/>
    <col min="8" max="8" width="14.42578125" customWidth="1"/>
    <col min="9" max="9" width="14.28515625" customWidth="1"/>
    <col min="10" max="10" width="40.42578125" customWidth="1"/>
  </cols>
  <sheetData>
    <row r="1" spans="1:4" s="3" customFormat="1" ht="30" x14ac:dyDescent="0.25">
      <c r="A1" s="9" t="s">
        <v>26</v>
      </c>
      <c r="B1" s="9" t="s">
        <v>27</v>
      </c>
      <c r="C1" s="9" t="s">
        <v>28</v>
      </c>
      <c r="D1" s="9" t="s">
        <v>29</v>
      </c>
    </row>
    <row r="2" spans="1:4" ht="30" x14ac:dyDescent="0.25">
      <c r="A2" s="4">
        <v>1</v>
      </c>
      <c r="B2" s="4" t="s">
        <v>30</v>
      </c>
      <c r="C2" s="4" t="s">
        <v>31</v>
      </c>
      <c r="D2" s="2" t="s">
        <v>32</v>
      </c>
    </row>
    <row r="3" spans="1:4" ht="60" x14ac:dyDescent="0.25">
      <c r="A3" s="4">
        <v>2</v>
      </c>
      <c r="B3" s="4" t="s">
        <v>30</v>
      </c>
      <c r="C3" s="4" t="s">
        <v>33</v>
      </c>
      <c r="D3" s="2" t="s">
        <v>34</v>
      </c>
    </row>
    <row r="4" spans="1:4" ht="45" x14ac:dyDescent="0.25">
      <c r="A4" s="4">
        <v>3</v>
      </c>
      <c r="B4" s="4" t="s">
        <v>30</v>
      </c>
      <c r="C4" s="4" t="s">
        <v>35</v>
      </c>
      <c r="D4" s="2" t="s">
        <v>36</v>
      </c>
    </row>
    <row r="5" spans="1:4" ht="75" x14ac:dyDescent="0.25">
      <c r="A5" s="4">
        <v>4</v>
      </c>
      <c r="B5" s="4" t="s">
        <v>30</v>
      </c>
      <c r="C5" s="4" t="s">
        <v>37</v>
      </c>
      <c r="D5" s="2" t="s">
        <v>38</v>
      </c>
    </row>
    <row r="6" spans="1:4" ht="30" x14ac:dyDescent="0.25">
      <c r="A6" s="4">
        <v>5</v>
      </c>
      <c r="B6" s="4" t="s">
        <v>30</v>
      </c>
      <c r="C6" s="4" t="s">
        <v>39</v>
      </c>
      <c r="D6" s="2" t="s">
        <v>40</v>
      </c>
    </row>
    <row r="7" spans="1:4" ht="90" x14ac:dyDescent="0.25">
      <c r="A7" s="4">
        <v>6</v>
      </c>
      <c r="B7" s="4" t="s">
        <v>30</v>
      </c>
      <c r="C7" s="4" t="s">
        <v>41</v>
      </c>
      <c r="D7" s="2" t="s">
        <v>42</v>
      </c>
    </row>
    <row r="8" spans="1:4" ht="90" x14ac:dyDescent="0.25">
      <c r="A8" s="4">
        <v>7</v>
      </c>
      <c r="B8" s="4" t="s">
        <v>30</v>
      </c>
      <c r="C8" s="4" t="s">
        <v>43</v>
      </c>
      <c r="D8" s="2" t="s">
        <v>44</v>
      </c>
    </row>
    <row r="9" spans="1:4" ht="75" x14ac:dyDescent="0.25">
      <c r="A9" s="4">
        <v>8</v>
      </c>
      <c r="B9" s="4" t="s">
        <v>30</v>
      </c>
      <c r="C9" s="4" t="s">
        <v>45</v>
      </c>
      <c r="D9" s="2" t="s">
        <v>46</v>
      </c>
    </row>
    <row r="10" spans="1:4" ht="45" x14ac:dyDescent="0.25">
      <c r="A10" s="4">
        <v>9</v>
      </c>
      <c r="B10" s="4" t="s">
        <v>30</v>
      </c>
      <c r="C10" s="4" t="s">
        <v>47</v>
      </c>
      <c r="D10" s="2" t="s">
        <v>48</v>
      </c>
    </row>
    <row r="11" spans="1:4" ht="45" x14ac:dyDescent="0.25">
      <c r="A11" s="4">
        <v>10</v>
      </c>
      <c r="B11" s="4" t="s">
        <v>30</v>
      </c>
      <c r="C11" s="4" t="s">
        <v>49</v>
      </c>
      <c r="D11" s="2" t="s">
        <v>50</v>
      </c>
    </row>
    <row r="12" spans="1:4" ht="45" x14ac:dyDescent="0.25">
      <c r="A12" s="4">
        <v>11</v>
      </c>
      <c r="B12" s="4" t="s">
        <v>30</v>
      </c>
      <c r="C12" s="4" t="s">
        <v>51</v>
      </c>
      <c r="D12" s="2" t="s">
        <v>52</v>
      </c>
    </row>
    <row r="13" spans="1:4" ht="30" x14ac:dyDescent="0.25">
      <c r="A13" s="4">
        <v>12</v>
      </c>
      <c r="B13" s="4" t="s">
        <v>30</v>
      </c>
      <c r="C13" s="4" t="s">
        <v>53</v>
      </c>
      <c r="D13" s="2" t="s">
        <v>54</v>
      </c>
    </row>
    <row r="14" spans="1:4" ht="60" x14ac:dyDescent="0.25">
      <c r="A14" s="4">
        <v>13</v>
      </c>
      <c r="B14" s="4" t="s">
        <v>30</v>
      </c>
      <c r="C14" s="4" t="s">
        <v>55</v>
      </c>
      <c r="D14" s="2" t="s">
        <v>56</v>
      </c>
    </row>
    <row r="15" spans="1:4" ht="75" x14ac:dyDescent="0.25">
      <c r="A15" s="4">
        <v>14</v>
      </c>
      <c r="B15" s="4" t="s">
        <v>30</v>
      </c>
      <c r="C15" s="4" t="s">
        <v>57</v>
      </c>
      <c r="D15" s="2" t="s">
        <v>58</v>
      </c>
    </row>
    <row r="16" spans="1:4" ht="45" x14ac:dyDescent="0.25">
      <c r="A16" s="4">
        <v>15</v>
      </c>
      <c r="B16" s="4" t="s">
        <v>30</v>
      </c>
      <c r="C16" s="4" t="s">
        <v>59</v>
      </c>
      <c r="D16" s="2" t="s">
        <v>60</v>
      </c>
    </row>
    <row r="17" spans="1:4" ht="30" x14ac:dyDescent="0.25">
      <c r="A17" s="4">
        <v>16</v>
      </c>
      <c r="B17" s="4" t="s">
        <v>30</v>
      </c>
      <c r="C17" s="4" t="s">
        <v>61</v>
      </c>
      <c r="D17" s="2" t="s">
        <v>62</v>
      </c>
    </row>
    <row r="18" spans="1:4" ht="30" x14ac:dyDescent="0.25">
      <c r="A18" s="4">
        <v>17</v>
      </c>
      <c r="B18" s="4" t="s">
        <v>30</v>
      </c>
      <c r="C18" s="4" t="s">
        <v>63</v>
      </c>
      <c r="D18" s="2" t="s">
        <v>64</v>
      </c>
    </row>
    <row r="19" spans="1:4" ht="60" x14ac:dyDescent="0.25">
      <c r="A19" s="4">
        <v>18</v>
      </c>
      <c r="B19" s="4" t="s">
        <v>30</v>
      </c>
      <c r="C19" s="4" t="s">
        <v>65</v>
      </c>
      <c r="D19" s="2" t="s">
        <v>66</v>
      </c>
    </row>
    <row r="20" spans="1:4" ht="30" x14ac:dyDescent="0.25">
      <c r="A20" s="4">
        <v>19</v>
      </c>
      <c r="B20" s="4" t="s">
        <v>30</v>
      </c>
      <c r="C20" s="4" t="s">
        <v>67</v>
      </c>
      <c r="D20" s="2" t="s">
        <v>68</v>
      </c>
    </row>
    <row r="21" spans="1:4" ht="60" x14ac:dyDescent="0.25">
      <c r="A21" s="4">
        <v>20</v>
      </c>
      <c r="B21" s="4" t="s">
        <v>69</v>
      </c>
      <c r="C21" s="4" t="s">
        <v>70</v>
      </c>
      <c r="D21" s="2" t="s">
        <v>71</v>
      </c>
    </row>
    <row r="22" spans="1:4" ht="45" x14ac:dyDescent="0.25">
      <c r="A22" s="4">
        <v>21</v>
      </c>
      <c r="B22" s="4" t="s">
        <v>69</v>
      </c>
      <c r="C22" s="4" t="s">
        <v>72</v>
      </c>
      <c r="D22" s="2" t="s">
        <v>73</v>
      </c>
    </row>
    <row r="23" spans="1:4" ht="75" x14ac:dyDescent="0.25">
      <c r="A23" s="4">
        <v>22</v>
      </c>
      <c r="B23" s="4" t="s">
        <v>69</v>
      </c>
      <c r="C23" s="4" t="s">
        <v>74</v>
      </c>
      <c r="D23" s="2" t="s">
        <v>75</v>
      </c>
    </row>
    <row r="24" spans="1:4" ht="45" x14ac:dyDescent="0.25">
      <c r="A24" s="4">
        <v>23</v>
      </c>
      <c r="B24" s="4" t="s">
        <v>69</v>
      </c>
      <c r="C24" s="4" t="s">
        <v>76</v>
      </c>
      <c r="D24" s="2" t="s">
        <v>77</v>
      </c>
    </row>
    <row r="25" spans="1:4" ht="45" x14ac:dyDescent="0.25">
      <c r="A25" s="4">
        <v>24</v>
      </c>
      <c r="B25" s="4" t="s">
        <v>69</v>
      </c>
      <c r="C25" s="4" t="s">
        <v>78</v>
      </c>
      <c r="D25" s="2" t="s">
        <v>79</v>
      </c>
    </row>
    <row r="26" spans="1:4" ht="45" x14ac:dyDescent="0.25">
      <c r="A26" s="4">
        <v>25</v>
      </c>
      <c r="B26" s="4" t="s">
        <v>69</v>
      </c>
      <c r="C26" s="4" t="s">
        <v>80</v>
      </c>
      <c r="D26" s="2" t="s">
        <v>81</v>
      </c>
    </row>
    <row r="27" spans="1:4" ht="45" customHeight="1" x14ac:dyDescent="0.25">
      <c r="A27" s="4">
        <v>26</v>
      </c>
      <c r="B27" s="4" t="s">
        <v>82</v>
      </c>
      <c r="C27" s="4" t="s">
        <v>83</v>
      </c>
      <c r="D27" s="2" t="s">
        <v>84</v>
      </c>
    </row>
    <row r="28" spans="1:4" ht="45" x14ac:dyDescent="0.25">
      <c r="A28" s="4">
        <v>27</v>
      </c>
      <c r="B28" s="4" t="s">
        <v>82</v>
      </c>
      <c r="C28" s="4" t="s">
        <v>85</v>
      </c>
      <c r="D28" s="2" t="s">
        <v>86</v>
      </c>
    </row>
    <row r="29" spans="1:4" ht="45" x14ac:dyDescent="0.25">
      <c r="A29" s="4">
        <v>28</v>
      </c>
      <c r="B29" s="4" t="s">
        <v>82</v>
      </c>
      <c r="C29" s="4" t="s">
        <v>87</v>
      </c>
      <c r="D29" s="2" t="s">
        <v>88</v>
      </c>
    </row>
    <row r="30" spans="1:4" ht="60" x14ac:dyDescent="0.25">
      <c r="A30" s="4">
        <v>29</v>
      </c>
      <c r="B30" s="4" t="s">
        <v>82</v>
      </c>
      <c r="C30" s="4" t="s">
        <v>89</v>
      </c>
      <c r="D30" s="2" t="s">
        <v>90</v>
      </c>
    </row>
    <row r="31" spans="1:4" ht="45" x14ac:dyDescent="0.25">
      <c r="A31" s="4">
        <v>30</v>
      </c>
      <c r="B31" s="4" t="s">
        <v>82</v>
      </c>
      <c r="C31" s="4" t="s">
        <v>91</v>
      </c>
      <c r="D31" s="2" t="s">
        <v>92</v>
      </c>
    </row>
    <row r="32" spans="1:4" ht="30" x14ac:dyDescent="0.25">
      <c r="A32" s="4">
        <v>31</v>
      </c>
      <c r="B32" s="4" t="s">
        <v>82</v>
      </c>
      <c r="C32" s="4" t="s">
        <v>93</v>
      </c>
      <c r="D32" s="2" t="s">
        <v>94</v>
      </c>
    </row>
    <row r="33" spans="1:4" ht="45" x14ac:dyDescent="0.25">
      <c r="A33" s="4">
        <v>32</v>
      </c>
      <c r="B33" s="4" t="s">
        <v>82</v>
      </c>
      <c r="C33" s="4" t="s">
        <v>95</v>
      </c>
      <c r="D33" s="2" t="s">
        <v>96</v>
      </c>
    </row>
    <row r="34" spans="1:4" ht="45" x14ac:dyDescent="0.25">
      <c r="A34" s="4">
        <v>33</v>
      </c>
      <c r="B34" s="4" t="s">
        <v>82</v>
      </c>
      <c r="C34" s="4" t="s">
        <v>97</v>
      </c>
      <c r="D34" s="2" t="s">
        <v>98</v>
      </c>
    </row>
    <row r="35" spans="1:4" ht="30" customHeight="1" x14ac:dyDescent="0.25">
      <c r="A35" s="4">
        <v>34</v>
      </c>
      <c r="B35" s="4" t="s">
        <v>82</v>
      </c>
      <c r="C35" s="4" t="s">
        <v>99</v>
      </c>
      <c r="D35" s="2" t="s">
        <v>100</v>
      </c>
    </row>
    <row r="36" spans="1:4" ht="45" x14ac:dyDescent="0.25">
      <c r="A36" s="4">
        <v>35</v>
      </c>
      <c r="B36" s="4" t="s">
        <v>82</v>
      </c>
      <c r="C36" s="4" t="s">
        <v>101</v>
      </c>
      <c r="D36" s="2" t="s">
        <v>102</v>
      </c>
    </row>
    <row r="37" spans="1:4" ht="45" x14ac:dyDescent="0.25">
      <c r="A37" s="4">
        <v>36</v>
      </c>
      <c r="B37" s="4" t="s">
        <v>103</v>
      </c>
      <c r="C37" s="4" t="s">
        <v>104</v>
      </c>
      <c r="D37" s="2" t="s">
        <v>105</v>
      </c>
    </row>
    <row r="38" spans="1:4" ht="60" x14ac:dyDescent="0.25">
      <c r="A38" s="4">
        <v>37</v>
      </c>
      <c r="B38" s="4" t="s">
        <v>103</v>
      </c>
      <c r="C38" s="4" t="s">
        <v>106</v>
      </c>
      <c r="D38" s="2" t="s">
        <v>107</v>
      </c>
    </row>
    <row r="39" spans="1:4" x14ac:dyDescent="0.25">
      <c r="A39" s="4">
        <v>38</v>
      </c>
      <c r="B39" s="4" t="s">
        <v>103</v>
      </c>
      <c r="C39" s="4" t="s">
        <v>108</v>
      </c>
      <c r="D39" s="2" t="s">
        <v>109</v>
      </c>
    </row>
    <row r="40" spans="1:4" ht="30" x14ac:dyDescent="0.25">
      <c r="A40" s="4">
        <v>39</v>
      </c>
      <c r="B40" s="4" t="s">
        <v>110</v>
      </c>
      <c r="C40" s="4" t="s">
        <v>111</v>
      </c>
      <c r="D40" s="2" t="s">
        <v>112</v>
      </c>
    </row>
    <row r="41" spans="1:4" ht="45" x14ac:dyDescent="0.25">
      <c r="A41" s="4">
        <v>40</v>
      </c>
      <c r="B41" s="4" t="s">
        <v>110</v>
      </c>
      <c r="C41" s="4" t="s">
        <v>113</v>
      </c>
      <c r="D41" s="2" t="s">
        <v>114</v>
      </c>
    </row>
    <row r="42" spans="1:4" ht="30" x14ac:dyDescent="0.25">
      <c r="A42" s="4">
        <v>41</v>
      </c>
      <c r="B42" s="4" t="s">
        <v>110</v>
      </c>
      <c r="C42" s="4" t="s">
        <v>115</v>
      </c>
      <c r="D42" s="2" t="s">
        <v>116</v>
      </c>
    </row>
    <row r="43" spans="1:4" ht="45" x14ac:dyDescent="0.25">
      <c r="A43" s="4">
        <v>42</v>
      </c>
      <c r="B43" s="4" t="s">
        <v>110</v>
      </c>
      <c r="C43" s="4" t="s">
        <v>117</v>
      </c>
      <c r="D43" s="2" t="s">
        <v>118</v>
      </c>
    </row>
    <row r="44" spans="1:4" ht="30" customHeight="1" x14ac:dyDescent="0.25">
      <c r="A44" s="4">
        <v>43</v>
      </c>
      <c r="B44" s="4" t="s">
        <v>110</v>
      </c>
      <c r="C44" s="4" t="s">
        <v>119</v>
      </c>
      <c r="D44" s="2" t="s">
        <v>120</v>
      </c>
    </row>
    <row r="45" spans="1:4" ht="30" x14ac:dyDescent="0.25">
      <c r="A45" s="4">
        <v>44</v>
      </c>
      <c r="B45" s="4" t="s">
        <v>110</v>
      </c>
      <c r="C45" s="4" t="s">
        <v>121</v>
      </c>
      <c r="D45" s="2" t="s">
        <v>122</v>
      </c>
    </row>
    <row r="46" spans="1:4" ht="45" x14ac:dyDescent="0.25">
      <c r="A46" s="4">
        <v>45</v>
      </c>
      <c r="B46" s="4" t="s">
        <v>110</v>
      </c>
      <c r="C46" s="4" t="s">
        <v>123</v>
      </c>
      <c r="D46" s="2" t="s">
        <v>124</v>
      </c>
    </row>
    <row r="47" spans="1:4" ht="45" x14ac:dyDescent="0.25">
      <c r="A47" s="4">
        <v>46</v>
      </c>
      <c r="B47" s="4" t="s">
        <v>110</v>
      </c>
      <c r="C47" s="4" t="s">
        <v>125</v>
      </c>
      <c r="D47" s="2" t="s">
        <v>126</v>
      </c>
    </row>
  </sheetData>
  <printOptions horizontalCentered="1"/>
  <pageMargins left="0" right="0" top="0" bottom="0" header="0.3" footer="0.3"/>
  <pageSetup scale="59" fitToHeight="0" orientation="landscape" r:id="rId1"/>
  <headerFooter>
    <oddFooter>&amp;R&amp;9&amp;P</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8"/>
  <sheetViews>
    <sheetView showGridLines="0" zoomScaleNormal="100" workbookViewId="0">
      <selection activeCell="A9" sqref="A9:K9"/>
    </sheetView>
  </sheetViews>
  <sheetFormatPr defaultColWidth="8.85546875" defaultRowHeight="15" x14ac:dyDescent="0.25"/>
  <cols>
    <col min="1" max="1" width="10" style="4" customWidth="1"/>
    <col min="2" max="2" width="53.140625" style="3" bestFit="1" customWidth="1"/>
    <col min="3" max="3" width="18.7109375" style="5" customWidth="1"/>
    <col min="4" max="4" width="17.28515625" style="2" customWidth="1"/>
    <col min="5" max="5" width="15.140625" style="2" bestFit="1" customWidth="1"/>
    <col min="6" max="6" width="12.28515625" style="2" bestFit="1" customWidth="1"/>
    <col min="7" max="7" width="15.7109375" style="2" customWidth="1"/>
    <col min="8" max="8" width="13.7109375" style="2" customWidth="1"/>
    <col min="9" max="10" width="13.7109375" customWidth="1"/>
    <col min="11" max="11" width="45.7109375" customWidth="1"/>
  </cols>
  <sheetData>
    <row r="1" spans="1:18" ht="26.25" x14ac:dyDescent="0.25">
      <c r="A1" s="53" t="s">
        <v>273</v>
      </c>
      <c r="B1" s="53"/>
      <c r="C1" s="53"/>
      <c r="D1" s="53"/>
      <c r="E1" s="53"/>
      <c r="F1" s="53"/>
      <c r="G1" s="53"/>
      <c r="H1" s="53"/>
      <c r="I1" s="53"/>
      <c r="J1" s="53"/>
      <c r="K1" s="53"/>
    </row>
    <row r="2" spans="1:18" ht="26.25" customHeight="1" x14ac:dyDescent="0.25">
      <c r="A2" s="54" t="s">
        <v>127</v>
      </c>
      <c r="B2" s="54"/>
      <c r="C2" s="54"/>
      <c r="D2" s="54"/>
      <c r="E2" s="54"/>
      <c r="F2" s="54"/>
      <c r="G2" s="54"/>
      <c r="H2" s="54"/>
      <c r="I2" s="54"/>
      <c r="J2" s="54"/>
      <c r="K2" s="54"/>
    </row>
    <row r="3" spans="1:18" ht="18.75" customHeight="1" x14ac:dyDescent="0.25">
      <c r="A3" s="55" t="s">
        <v>274</v>
      </c>
      <c r="B3" s="55"/>
      <c r="C3" s="55"/>
      <c r="D3" s="55"/>
      <c r="E3" s="55"/>
      <c r="F3" s="55"/>
      <c r="G3" s="55"/>
      <c r="H3" s="55"/>
      <c r="I3" s="55"/>
      <c r="J3" s="55"/>
      <c r="K3" s="55"/>
    </row>
    <row r="4" spans="1:18" ht="25.35" customHeight="1" x14ac:dyDescent="0.25">
      <c r="A4"/>
      <c r="B4"/>
      <c r="C4"/>
      <c r="D4"/>
      <c r="E4"/>
      <c r="F4"/>
      <c r="G4"/>
      <c r="H4"/>
    </row>
    <row r="5" spans="1:18" ht="19.5" customHeight="1" x14ac:dyDescent="0.25">
      <c r="A5" s="49" t="s">
        <v>128</v>
      </c>
      <c r="B5" s="49"/>
      <c r="C5" s="50"/>
      <c r="D5" s="50"/>
      <c r="E5" s="50"/>
      <c r="F5"/>
      <c r="G5" s="49" t="s">
        <v>129</v>
      </c>
      <c r="H5" s="49"/>
      <c r="I5" s="56"/>
      <c r="J5" s="56"/>
      <c r="P5" s="17"/>
      <c r="Q5" s="17"/>
      <c r="R5" s="17"/>
    </row>
    <row r="6" spans="1:18" ht="17.25" customHeight="1" x14ac:dyDescent="0.25">
      <c r="A6" s="49" t="s">
        <v>130</v>
      </c>
      <c r="B6" s="49"/>
      <c r="C6" s="50"/>
      <c r="D6" s="50"/>
      <c r="E6" s="50"/>
      <c r="F6"/>
      <c r="G6" s="49" t="s">
        <v>131</v>
      </c>
      <c r="H6" s="49"/>
      <c r="I6" s="52"/>
      <c r="J6" s="52"/>
      <c r="K6" s="52"/>
      <c r="P6" s="17"/>
      <c r="Q6" s="17"/>
      <c r="R6" s="17"/>
    </row>
    <row r="7" spans="1:18" ht="15" customHeight="1" x14ac:dyDescent="0.25">
      <c r="A7" s="49" t="s">
        <v>132</v>
      </c>
      <c r="B7" s="49"/>
      <c r="C7" s="50"/>
      <c r="D7" s="50"/>
      <c r="E7" s="50"/>
      <c r="F7" s="18"/>
      <c r="G7" s="19"/>
      <c r="H7" s="19"/>
      <c r="J7" s="51"/>
      <c r="K7" s="51"/>
    </row>
    <row r="8" spans="1:18" ht="15" customHeight="1" x14ac:dyDescent="0.25">
      <c r="A8"/>
      <c r="B8"/>
      <c r="C8"/>
      <c r="D8"/>
      <c r="E8"/>
      <c r="F8"/>
      <c r="G8"/>
      <c r="H8"/>
    </row>
    <row r="9" spans="1:18" ht="18.75" customHeight="1" x14ac:dyDescent="0.25">
      <c r="A9" s="48" t="s">
        <v>301</v>
      </c>
      <c r="B9" s="48"/>
      <c r="C9" s="48"/>
      <c r="D9" s="48"/>
      <c r="E9" s="48"/>
      <c r="F9" s="48"/>
      <c r="G9" s="48"/>
      <c r="H9" s="48"/>
      <c r="I9" s="48"/>
      <c r="J9" s="48"/>
      <c r="K9" s="48"/>
    </row>
    <row r="10" spans="1:18" ht="18.75" x14ac:dyDescent="0.25">
      <c r="A10" s="20"/>
      <c r="B10" s="21"/>
      <c r="C10" s="22"/>
      <c r="D10" s="22"/>
      <c r="E10" s="22"/>
      <c r="F10" s="22"/>
      <c r="G10" s="22"/>
      <c r="H10" s="22"/>
      <c r="I10" s="23"/>
      <c r="K10" s="24"/>
      <c r="L10" s="25"/>
    </row>
    <row r="11" spans="1:18" ht="94.5" x14ac:dyDescent="0.25">
      <c r="A11" s="26" t="s">
        <v>133</v>
      </c>
      <c r="B11" s="26" t="s">
        <v>134</v>
      </c>
      <c r="C11" s="27" t="s">
        <v>135</v>
      </c>
      <c r="D11" s="27" t="s">
        <v>136</v>
      </c>
      <c r="E11" s="27" t="s">
        <v>137</v>
      </c>
      <c r="F11" s="27" t="s">
        <v>138</v>
      </c>
      <c r="G11" s="27" t="s">
        <v>139</v>
      </c>
      <c r="H11" s="27" t="s">
        <v>17</v>
      </c>
      <c r="I11" s="27" t="s">
        <v>140</v>
      </c>
      <c r="J11" s="27" t="s">
        <v>141</v>
      </c>
      <c r="K11" s="28" t="s">
        <v>142</v>
      </c>
      <c r="L11" s="24"/>
    </row>
    <row r="12" spans="1:18" ht="15.75" x14ac:dyDescent="0.25">
      <c r="A12" s="29">
        <v>1</v>
      </c>
      <c r="B12" s="30" t="s">
        <v>31</v>
      </c>
      <c r="C12" s="31" t="s">
        <v>30</v>
      </c>
      <c r="D12" s="8"/>
      <c r="E12" s="8"/>
      <c r="F12" s="8"/>
      <c r="G12" s="8"/>
      <c r="H12" s="12"/>
      <c r="I12" s="12"/>
      <c r="J12" s="35"/>
      <c r="K12" s="36"/>
    </row>
    <row r="13" spans="1:18" ht="15.75" x14ac:dyDescent="0.25">
      <c r="A13" s="29">
        <v>2</v>
      </c>
      <c r="B13" s="30" t="s">
        <v>33</v>
      </c>
      <c r="C13" s="31" t="s">
        <v>30</v>
      </c>
      <c r="D13" s="8"/>
      <c r="E13" s="8"/>
      <c r="F13" s="8"/>
      <c r="G13" s="8"/>
      <c r="H13" s="12"/>
      <c r="I13" s="12"/>
      <c r="J13" s="35"/>
      <c r="K13" s="36"/>
    </row>
    <row r="14" spans="1:18" ht="15.75" x14ac:dyDescent="0.25">
      <c r="A14" s="29">
        <v>3</v>
      </c>
      <c r="B14" s="30" t="s">
        <v>35</v>
      </c>
      <c r="C14" s="31" t="s">
        <v>30</v>
      </c>
      <c r="D14" s="8"/>
      <c r="E14" s="8"/>
      <c r="F14" s="8"/>
      <c r="G14" s="8"/>
      <c r="H14" s="12"/>
      <c r="I14" s="12"/>
      <c r="J14" s="35"/>
      <c r="K14" s="36"/>
    </row>
    <row r="15" spans="1:18" ht="15.75" x14ac:dyDescent="0.25">
      <c r="A15" s="29">
        <v>4</v>
      </c>
      <c r="B15" s="30" t="s">
        <v>37</v>
      </c>
      <c r="C15" s="31" t="s">
        <v>30</v>
      </c>
      <c r="D15" s="8"/>
      <c r="E15" s="8"/>
      <c r="F15" s="8"/>
      <c r="G15" s="8"/>
      <c r="H15" s="12"/>
      <c r="I15" s="12"/>
      <c r="J15" s="35"/>
      <c r="K15" s="36"/>
    </row>
    <row r="16" spans="1:18" ht="15.75" x14ac:dyDescent="0.25">
      <c r="A16" s="29">
        <v>5</v>
      </c>
      <c r="B16" s="30" t="s">
        <v>39</v>
      </c>
      <c r="C16" s="31" t="s">
        <v>30</v>
      </c>
      <c r="D16" s="8"/>
      <c r="E16" s="8"/>
      <c r="F16" s="8"/>
      <c r="G16" s="8"/>
      <c r="H16" s="12"/>
      <c r="I16" s="12"/>
      <c r="J16" s="35"/>
      <c r="K16" s="36"/>
    </row>
    <row r="17" spans="1:11" ht="15.75" x14ac:dyDescent="0.25">
      <c r="A17" s="29">
        <v>6</v>
      </c>
      <c r="B17" s="30" t="s">
        <v>41</v>
      </c>
      <c r="C17" s="31" t="s">
        <v>30</v>
      </c>
      <c r="D17" s="8"/>
      <c r="E17" s="8"/>
      <c r="F17" s="8"/>
      <c r="G17" s="8"/>
      <c r="H17" s="12"/>
      <c r="I17" s="12"/>
      <c r="J17" s="35"/>
      <c r="K17" s="36"/>
    </row>
    <row r="18" spans="1:11" ht="15.75" x14ac:dyDescent="0.25">
      <c r="A18" s="29">
        <v>7</v>
      </c>
      <c r="B18" s="30" t="s">
        <v>43</v>
      </c>
      <c r="C18" s="31" t="s">
        <v>30</v>
      </c>
      <c r="D18" s="8"/>
      <c r="E18" s="8"/>
      <c r="F18" s="8"/>
      <c r="G18" s="8"/>
      <c r="H18" s="12"/>
      <c r="I18" s="12"/>
      <c r="J18" s="35"/>
      <c r="K18" s="36"/>
    </row>
    <row r="19" spans="1:11" ht="15.75" x14ac:dyDescent="0.25">
      <c r="A19" s="29">
        <v>8</v>
      </c>
      <c r="B19" s="30" t="s">
        <v>47</v>
      </c>
      <c r="C19" s="31" t="s">
        <v>30</v>
      </c>
      <c r="D19" s="8"/>
      <c r="E19" s="8"/>
      <c r="F19" s="8"/>
      <c r="G19" s="8"/>
      <c r="H19" s="12"/>
      <c r="I19" s="12"/>
      <c r="J19" s="35"/>
      <c r="K19" s="36"/>
    </row>
    <row r="20" spans="1:11" ht="15.75" x14ac:dyDescent="0.25">
      <c r="A20" s="29">
        <v>9</v>
      </c>
      <c r="B20" s="30" t="s">
        <v>49</v>
      </c>
      <c r="C20" s="31" t="s">
        <v>30</v>
      </c>
      <c r="D20" s="8"/>
      <c r="E20" s="8"/>
      <c r="F20" s="8"/>
      <c r="G20" s="8"/>
      <c r="H20" s="12"/>
      <c r="I20" s="12"/>
      <c r="J20" s="35"/>
      <c r="K20" s="36"/>
    </row>
    <row r="21" spans="1:11" ht="15.75" x14ac:dyDescent="0.25">
      <c r="A21" s="29">
        <v>10</v>
      </c>
      <c r="B21" s="30" t="s">
        <v>45</v>
      </c>
      <c r="C21" s="31" t="s">
        <v>30</v>
      </c>
      <c r="D21" s="8"/>
      <c r="E21" s="8"/>
      <c r="F21" s="8"/>
      <c r="G21" s="8"/>
      <c r="H21" s="12"/>
      <c r="I21" s="12"/>
      <c r="J21" s="35"/>
      <c r="K21" s="36"/>
    </row>
    <row r="22" spans="1:11" ht="15.75" x14ac:dyDescent="0.25">
      <c r="A22" s="29">
        <v>11</v>
      </c>
      <c r="B22" s="30" t="s">
        <v>51</v>
      </c>
      <c r="C22" s="31" t="s">
        <v>30</v>
      </c>
      <c r="D22" s="8"/>
      <c r="E22" s="8"/>
      <c r="F22" s="8"/>
      <c r="G22" s="8"/>
      <c r="H22" s="12"/>
      <c r="I22" s="12"/>
      <c r="J22" s="35"/>
      <c r="K22" s="36"/>
    </row>
    <row r="23" spans="1:11" ht="15.75" x14ac:dyDescent="0.25">
      <c r="A23" s="29">
        <v>12</v>
      </c>
      <c r="B23" s="30" t="s">
        <v>53</v>
      </c>
      <c r="C23" s="31" t="s">
        <v>30</v>
      </c>
      <c r="D23" s="8"/>
      <c r="E23" s="8"/>
      <c r="F23" s="8"/>
      <c r="G23" s="8"/>
      <c r="H23" s="12"/>
      <c r="I23" s="12"/>
      <c r="J23" s="35"/>
      <c r="K23" s="36"/>
    </row>
    <row r="24" spans="1:11" ht="15.75" x14ac:dyDescent="0.25">
      <c r="A24" s="29">
        <v>13</v>
      </c>
      <c r="B24" s="30" t="s">
        <v>55</v>
      </c>
      <c r="C24" s="31" t="s">
        <v>30</v>
      </c>
      <c r="D24" s="8"/>
      <c r="E24" s="8"/>
      <c r="F24" s="8"/>
      <c r="G24" s="8"/>
      <c r="H24" s="12"/>
      <c r="I24" s="12"/>
      <c r="J24" s="35"/>
      <c r="K24" s="36"/>
    </row>
    <row r="25" spans="1:11" ht="15.75" x14ac:dyDescent="0.25">
      <c r="A25" s="29">
        <v>14</v>
      </c>
      <c r="B25" s="30" t="s">
        <v>57</v>
      </c>
      <c r="C25" s="31" t="s">
        <v>30</v>
      </c>
      <c r="D25" s="8"/>
      <c r="E25" s="8"/>
      <c r="F25" s="8"/>
      <c r="G25" s="8"/>
      <c r="H25" s="12"/>
      <c r="I25" s="12"/>
      <c r="J25" s="35"/>
      <c r="K25" s="36"/>
    </row>
    <row r="26" spans="1:11" ht="15.75" x14ac:dyDescent="0.25">
      <c r="A26" s="29">
        <v>15</v>
      </c>
      <c r="B26" s="30" t="s">
        <v>59</v>
      </c>
      <c r="C26" s="31" t="s">
        <v>30</v>
      </c>
      <c r="D26" s="8"/>
      <c r="E26" s="8"/>
      <c r="F26" s="8"/>
      <c r="G26" s="8"/>
      <c r="H26" s="12"/>
      <c r="I26" s="12"/>
      <c r="J26" s="35"/>
      <c r="K26" s="36"/>
    </row>
    <row r="27" spans="1:11" ht="15.75" x14ac:dyDescent="0.25">
      <c r="A27" s="29">
        <v>16</v>
      </c>
      <c r="B27" s="30" t="s">
        <v>61</v>
      </c>
      <c r="C27" s="31" t="s">
        <v>30</v>
      </c>
      <c r="D27" s="8"/>
      <c r="E27" s="8"/>
      <c r="F27" s="8"/>
      <c r="G27" s="8"/>
      <c r="H27" s="12"/>
      <c r="I27" s="12"/>
      <c r="J27" s="35"/>
      <c r="K27" s="36"/>
    </row>
    <row r="28" spans="1:11" ht="15.75" x14ac:dyDescent="0.25">
      <c r="A28" s="29">
        <v>17</v>
      </c>
      <c r="B28" s="30" t="s">
        <v>63</v>
      </c>
      <c r="C28" s="31" t="s">
        <v>30</v>
      </c>
      <c r="D28" s="8"/>
      <c r="E28" s="8"/>
      <c r="F28" s="8"/>
      <c r="G28" s="8"/>
      <c r="H28" s="12"/>
      <c r="I28" s="12"/>
      <c r="J28" s="35"/>
      <c r="K28" s="36"/>
    </row>
    <row r="29" spans="1:11" ht="15.75" x14ac:dyDescent="0.25">
      <c r="A29" s="29">
        <v>18</v>
      </c>
      <c r="B29" s="30" t="s">
        <v>65</v>
      </c>
      <c r="C29" s="31" t="s">
        <v>30</v>
      </c>
      <c r="D29" s="8"/>
      <c r="E29" s="8"/>
      <c r="F29" s="8"/>
      <c r="G29" s="8"/>
      <c r="H29" s="12"/>
      <c r="I29" s="12"/>
      <c r="J29" s="35"/>
      <c r="K29" s="36"/>
    </row>
    <row r="30" spans="1:11" ht="15.75" x14ac:dyDescent="0.25">
      <c r="A30" s="29">
        <v>19</v>
      </c>
      <c r="B30" s="30" t="s">
        <v>67</v>
      </c>
      <c r="C30" s="31" t="s">
        <v>30</v>
      </c>
      <c r="D30" s="8"/>
      <c r="E30" s="8"/>
      <c r="F30" s="8"/>
      <c r="G30" s="8"/>
      <c r="H30" s="12"/>
      <c r="I30" s="12"/>
      <c r="J30" s="35"/>
      <c r="K30" s="36"/>
    </row>
    <row r="31" spans="1:11" ht="15.75" x14ac:dyDescent="0.25">
      <c r="A31" s="32">
        <v>20</v>
      </c>
      <c r="B31" s="33" t="s">
        <v>70</v>
      </c>
      <c r="C31" s="34" t="s">
        <v>69</v>
      </c>
      <c r="D31" s="14"/>
      <c r="E31" s="14"/>
      <c r="F31" s="14"/>
      <c r="G31" s="14"/>
      <c r="H31" s="15"/>
      <c r="I31" s="15"/>
      <c r="J31" s="37"/>
      <c r="K31" s="38"/>
    </row>
    <row r="32" spans="1:11" ht="15.75" x14ac:dyDescent="0.25">
      <c r="A32" s="32">
        <v>21</v>
      </c>
      <c r="B32" s="33" t="s">
        <v>72</v>
      </c>
      <c r="C32" s="34" t="s">
        <v>69</v>
      </c>
      <c r="D32" s="14"/>
      <c r="E32" s="14"/>
      <c r="F32" s="14"/>
      <c r="G32" s="14"/>
      <c r="H32" s="15"/>
      <c r="I32" s="15"/>
      <c r="J32" s="37"/>
      <c r="K32" s="38"/>
    </row>
    <row r="33" spans="1:11" ht="15.75" x14ac:dyDescent="0.25">
      <c r="A33" s="32">
        <v>22</v>
      </c>
      <c r="B33" s="33" t="s">
        <v>74</v>
      </c>
      <c r="C33" s="34" t="s">
        <v>69</v>
      </c>
      <c r="D33" s="14"/>
      <c r="E33" s="14"/>
      <c r="F33" s="14"/>
      <c r="G33" s="14"/>
      <c r="H33" s="15"/>
      <c r="I33" s="15"/>
      <c r="J33" s="37"/>
      <c r="K33" s="38"/>
    </row>
    <row r="34" spans="1:11" ht="15.75" x14ac:dyDescent="0.25">
      <c r="A34" s="32">
        <v>23</v>
      </c>
      <c r="B34" s="33" t="s">
        <v>76</v>
      </c>
      <c r="C34" s="34" t="s">
        <v>69</v>
      </c>
      <c r="D34" s="14"/>
      <c r="E34" s="14"/>
      <c r="F34" s="14"/>
      <c r="G34" s="14"/>
      <c r="H34" s="15"/>
      <c r="I34" s="15"/>
      <c r="J34" s="37"/>
      <c r="K34" s="38"/>
    </row>
    <row r="35" spans="1:11" ht="15.75" x14ac:dyDescent="0.25">
      <c r="A35" s="32">
        <v>24</v>
      </c>
      <c r="B35" s="33" t="s">
        <v>78</v>
      </c>
      <c r="C35" s="34" t="s">
        <v>69</v>
      </c>
      <c r="D35" s="14"/>
      <c r="E35" s="14"/>
      <c r="F35" s="14"/>
      <c r="G35" s="14"/>
      <c r="H35" s="15"/>
      <c r="I35" s="15"/>
      <c r="J35" s="37"/>
      <c r="K35" s="38"/>
    </row>
    <row r="36" spans="1:11" ht="15.75" x14ac:dyDescent="0.25">
      <c r="A36" s="32">
        <v>25</v>
      </c>
      <c r="B36" s="33" t="s">
        <v>80</v>
      </c>
      <c r="C36" s="34" t="s">
        <v>69</v>
      </c>
      <c r="D36" s="14"/>
      <c r="E36" s="14"/>
      <c r="F36" s="14"/>
      <c r="G36" s="14"/>
      <c r="H36" s="15"/>
      <c r="I36" s="15"/>
      <c r="J36" s="37"/>
      <c r="K36" s="38"/>
    </row>
    <row r="37" spans="1:11" ht="15.75" x14ac:dyDescent="0.25">
      <c r="A37" s="29">
        <v>26</v>
      </c>
      <c r="B37" s="30" t="s">
        <v>83</v>
      </c>
      <c r="C37" s="31" t="s">
        <v>82</v>
      </c>
      <c r="D37" s="8"/>
      <c r="E37" s="8"/>
      <c r="F37" s="8"/>
      <c r="G37" s="8"/>
      <c r="H37" s="12"/>
      <c r="I37" s="12"/>
      <c r="J37" s="35"/>
      <c r="K37" s="36"/>
    </row>
    <row r="38" spans="1:11" ht="15.75" x14ac:dyDescent="0.25">
      <c r="A38" s="29">
        <v>27</v>
      </c>
      <c r="B38" s="30" t="s">
        <v>85</v>
      </c>
      <c r="C38" s="31" t="s">
        <v>82</v>
      </c>
      <c r="D38" s="8"/>
      <c r="E38" s="8"/>
      <c r="F38" s="8"/>
      <c r="G38" s="8"/>
      <c r="H38" s="12"/>
      <c r="I38" s="12"/>
      <c r="J38" s="35"/>
      <c r="K38" s="36"/>
    </row>
    <row r="39" spans="1:11" ht="15.75" x14ac:dyDescent="0.25">
      <c r="A39" s="29">
        <v>28</v>
      </c>
      <c r="B39" s="30" t="s">
        <v>87</v>
      </c>
      <c r="C39" s="31" t="s">
        <v>82</v>
      </c>
      <c r="D39" s="8"/>
      <c r="E39" s="8"/>
      <c r="F39" s="8"/>
      <c r="G39" s="8"/>
      <c r="H39" s="12"/>
      <c r="I39" s="12"/>
      <c r="J39" s="39"/>
      <c r="K39" s="36"/>
    </row>
    <row r="40" spans="1:11" ht="15.75" x14ac:dyDescent="0.25">
      <c r="A40" s="29">
        <v>29</v>
      </c>
      <c r="B40" s="30" t="s">
        <v>89</v>
      </c>
      <c r="C40" s="31" t="s">
        <v>82</v>
      </c>
      <c r="D40" s="8"/>
      <c r="E40" s="8"/>
      <c r="F40" s="8"/>
      <c r="G40" s="8"/>
      <c r="H40" s="12"/>
      <c r="I40" s="12"/>
      <c r="J40" s="35"/>
      <c r="K40" s="36"/>
    </row>
    <row r="41" spans="1:11" ht="15.75" x14ac:dyDescent="0.25">
      <c r="A41" s="29">
        <v>30</v>
      </c>
      <c r="B41" s="30" t="s">
        <v>91</v>
      </c>
      <c r="C41" s="31" t="s">
        <v>82</v>
      </c>
      <c r="D41" s="8"/>
      <c r="E41" s="8"/>
      <c r="F41" s="8"/>
      <c r="G41" s="8"/>
      <c r="H41" s="12"/>
      <c r="I41" s="12"/>
      <c r="J41" s="35"/>
      <c r="K41" s="36"/>
    </row>
    <row r="42" spans="1:11" ht="15.75" x14ac:dyDescent="0.25">
      <c r="A42" s="29">
        <v>31</v>
      </c>
      <c r="B42" s="30" t="s">
        <v>93</v>
      </c>
      <c r="C42" s="31" t="s">
        <v>82</v>
      </c>
      <c r="D42" s="8"/>
      <c r="E42" s="8"/>
      <c r="F42" s="8"/>
      <c r="G42" s="8"/>
      <c r="H42" s="12"/>
      <c r="I42" s="12"/>
      <c r="J42" s="35"/>
      <c r="K42" s="36"/>
    </row>
    <row r="43" spans="1:11" ht="15.75" x14ac:dyDescent="0.25">
      <c r="A43" s="29">
        <v>32</v>
      </c>
      <c r="B43" s="30" t="s">
        <v>95</v>
      </c>
      <c r="C43" s="31" t="s">
        <v>82</v>
      </c>
      <c r="D43" s="8"/>
      <c r="E43" s="8"/>
      <c r="F43" s="8"/>
      <c r="G43" s="8"/>
      <c r="H43" s="12"/>
      <c r="I43" s="12"/>
      <c r="J43" s="35"/>
      <c r="K43" s="36"/>
    </row>
    <row r="44" spans="1:11" ht="15.75" x14ac:dyDescent="0.25">
      <c r="A44" s="29">
        <v>33</v>
      </c>
      <c r="B44" s="30" t="s">
        <v>97</v>
      </c>
      <c r="C44" s="31" t="s">
        <v>82</v>
      </c>
      <c r="D44" s="8"/>
      <c r="E44" s="8"/>
      <c r="F44" s="8"/>
      <c r="G44" s="8"/>
      <c r="H44" s="12"/>
      <c r="I44" s="12"/>
      <c r="J44" s="35"/>
      <c r="K44" s="36"/>
    </row>
    <row r="45" spans="1:11" ht="15.75" x14ac:dyDescent="0.25">
      <c r="A45" s="29">
        <v>34</v>
      </c>
      <c r="B45" s="30" t="s">
        <v>99</v>
      </c>
      <c r="C45" s="31" t="s">
        <v>82</v>
      </c>
      <c r="D45" s="8"/>
      <c r="E45" s="8"/>
      <c r="F45" s="8"/>
      <c r="G45" s="8"/>
      <c r="H45" s="12"/>
      <c r="I45" s="12"/>
      <c r="J45" s="35"/>
      <c r="K45" s="36"/>
    </row>
    <row r="46" spans="1:11" ht="15.75" x14ac:dyDescent="0.25">
      <c r="A46" s="29">
        <v>35</v>
      </c>
      <c r="B46" s="30" t="s">
        <v>101</v>
      </c>
      <c r="C46" s="31" t="s">
        <v>82</v>
      </c>
      <c r="D46" s="8"/>
      <c r="E46" s="8"/>
      <c r="F46" s="8"/>
      <c r="G46" s="8"/>
      <c r="H46" s="12"/>
      <c r="I46" s="12"/>
      <c r="J46" s="35"/>
      <c r="K46" s="36"/>
    </row>
    <row r="47" spans="1:11" ht="15.75" x14ac:dyDescent="0.25">
      <c r="A47" s="32">
        <v>36</v>
      </c>
      <c r="B47" s="33" t="s">
        <v>104</v>
      </c>
      <c r="C47" s="34" t="s">
        <v>103</v>
      </c>
      <c r="D47" s="14"/>
      <c r="E47" s="14"/>
      <c r="F47" s="14"/>
      <c r="G47" s="14"/>
      <c r="H47" s="15"/>
      <c r="I47" s="15"/>
      <c r="J47" s="37"/>
      <c r="K47" s="38"/>
    </row>
    <row r="48" spans="1:11" ht="15.75" x14ac:dyDescent="0.25">
      <c r="A48" s="32">
        <v>37</v>
      </c>
      <c r="B48" s="33" t="s">
        <v>106</v>
      </c>
      <c r="C48" s="34" t="s">
        <v>103</v>
      </c>
      <c r="D48" s="14"/>
      <c r="E48" s="14"/>
      <c r="F48" s="14"/>
      <c r="G48" s="14"/>
      <c r="H48" s="15"/>
      <c r="I48" s="15"/>
      <c r="J48" s="37"/>
      <c r="K48" s="38"/>
    </row>
    <row r="49" spans="1:11" ht="15.75" x14ac:dyDescent="0.25">
      <c r="A49" s="32">
        <v>38</v>
      </c>
      <c r="B49" s="33" t="s">
        <v>108</v>
      </c>
      <c r="C49" s="34" t="s">
        <v>103</v>
      </c>
      <c r="D49" s="14"/>
      <c r="E49" s="14"/>
      <c r="F49" s="14"/>
      <c r="G49" s="14"/>
      <c r="H49" s="15"/>
      <c r="I49" s="15"/>
      <c r="J49" s="37"/>
      <c r="K49" s="38"/>
    </row>
    <row r="50" spans="1:11" ht="15.75" x14ac:dyDescent="0.25">
      <c r="A50" s="29">
        <v>39</v>
      </c>
      <c r="B50" s="30" t="s">
        <v>111</v>
      </c>
      <c r="C50" s="31" t="s">
        <v>110</v>
      </c>
      <c r="D50" s="8"/>
      <c r="E50" s="8"/>
      <c r="F50" s="8"/>
      <c r="G50" s="8"/>
      <c r="H50" s="12"/>
      <c r="I50" s="12"/>
      <c r="J50" s="35"/>
      <c r="K50" s="36"/>
    </row>
    <row r="51" spans="1:11" ht="15.75" x14ac:dyDescent="0.25">
      <c r="A51" s="29">
        <v>40</v>
      </c>
      <c r="B51" s="30" t="s">
        <v>113</v>
      </c>
      <c r="C51" s="31" t="s">
        <v>110</v>
      </c>
      <c r="D51" s="8"/>
      <c r="E51" s="8"/>
      <c r="F51" s="8"/>
      <c r="G51" s="8"/>
      <c r="H51" s="12"/>
      <c r="I51" s="12"/>
      <c r="J51" s="35"/>
      <c r="K51" s="36"/>
    </row>
    <row r="52" spans="1:11" ht="15.75" x14ac:dyDescent="0.25">
      <c r="A52" s="29">
        <v>41</v>
      </c>
      <c r="B52" s="30" t="s">
        <v>115</v>
      </c>
      <c r="C52" s="31" t="s">
        <v>110</v>
      </c>
      <c r="D52" s="8"/>
      <c r="E52" s="8"/>
      <c r="F52" s="8"/>
      <c r="G52" s="8"/>
      <c r="H52" s="12"/>
      <c r="I52" s="12"/>
      <c r="J52" s="35"/>
      <c r="K52" s="36"/>
    </row>
    <row r="53" spans="1:11" ht="15.75" x14ac:dyDescent="0.25">
      <c r="A53" s="29">
        <v>42</v>
      </c>
      <c r="B53" s="30" t="s">
        <v>117</v>
      </c>
      <c r="C53" s="31" t="s">
        <v>110</v>
      </c>
      <c r="D53" s="8"/>
      <c r="E53" s="8"/>
      <c r="F53" s="8"/>
      <c r="G53" s="8"/>
      <c r="H53" s="12"/>
      <c r="I53" s="12"/>
      <c r="J53" s="35"/>
      <c r="K53" s="36"/>
    </row>
    <row r="54" spans="1:11" ht="15.75" x14ac:dyDescent="0.25">
      <c r="A54" s="29">
        <v>43</v>
      </c>
      <c r="B54" s="30" t="s">
        <v>119</v>
      </c>
      <c r="C54" s="31" t="s">
        <v>110</v>
      </c>
      <c r="D54" s="8"/>
      <c r="E54" s="8"/>
      <c r="F54" s="8"/>
      <c r="G54" s="8"/>
      <c r="H54" s="12"/>
      <c r="I54" s="12"/>
      <c r="J54" s="35"/>
      <c r="K54" s="36"/>
    </row>
    <row r="55" spans="1:11" ht="15.75" x14ac:dyDescent="0.25">
      <c r="A55" s="29">
        <v>44</v>
      </c>
      <c r="B55" s="30" t="s">
        <v>121</v>
      </c>
      <c r="C55" s="31" t="s">
        <v>110</v>
      </c>
      <c r="D55" s="8"/>
      <c r="E55" s="8"/>
      <c r="F55" s="8"/>
      <c r="G55" s="8"/>
      <c r="H55" s="12"/>
      <c r="I55" s="12"/>
      <c r="J55" s="35"/>
      <c r="K55" s="36"/>
    </row>
    <row r="56" spans="1:11" ht="15.75" x14ac:dyDescent="0.25">
      <c r="A56" s="29">
        <v>45</v>
      </c>
      <c r="B56" s="30" t="s">
        <v>125</v>
      </c>
      <c r="C56" s="31" t="s">
        <v>110</v>
      </c>
      <c r="D56" s="8"/>
      <c r="E56" s="8"/>
      <c r="F56" s="8"/>
      <c r="G56" s="8"/>
      <c r="H56" s="12"/>
      <c r="I56" s="12"/>
      <c r="J56" s="35"/>
      <c r="K56" s="36"/>
    </row>
    <row r="57" spans="1:11" ht="15.75" x14ac:dyDescent="0.25">
      <c r="A57" s="29">
        <v>46</v>
      </c>
      <c r="B57" s="30" t="s">
        <v>123</v>
      </c>
      <c r="C57" s="31" t="s">
        <v>110</v>
      </c>
      <c r="D57" s="8"/>
      <c r="E57" s="8"/>
      <c r="F57" s="8"/>
      <c r="G57" s="8"/>
      <c r="H57" s="12"/>
      <c r="I57" s="12"/>
      <c r="J57" s="35"/>
      <c r="K57" s="36"/>
    </row>
    <row r="58" spans="1:11" ht="18.75" x14ac:dyDescent="0.25">
      <c r="A58" s="46" t="s">
        <v>143</v>
      </c>
      <c r="B58" s="47"/>
      <c r="C58" s="47"/>
      <c r="D58" s="47"/>
      <c r="E58" s="47"/>
      <c r="F58" s="47"/>
      <c r="G58" s="47"/>
      <c r="H58" s="47"/>
      <c r="I58" s="47"/>
      <c r="J58" s="47"/>
      <c r="K58" s="47"/>
    </row>
  </sheetData>
  <sheetProtection algorithmName="SHA-512" hashValue="blctYMcs5sLzKezfaFJUeAE2zFYKNSAh4zkWFvuxIRr+cb8Gu5TWKKR+s9yms2I0Y9T6PN1QvhBO92AvAs+IIw==" saltValue="qt8m3YRq8Cp4vaWa9KlobA==" spinCount="100000" sheet="1" objects="1" scenarios="1"/>
  <mergeCells count="16">
    <mergeCell ref="A1:K1"/>
    <mergeCell ref="A2:K2"/>
    <mergeCell ref="A3:K3"/>
    <mergeCell ref="I5:J5"/>
    <mergeCell ref="A58:K58"/>
    <mergeCell ref="A9:K9"/>
    <mergeCell ref="G5:H5"/>
    <mergeCell ref="C5:E5"/>
    <mergeCell ref="A5:B5"/>
    <mergeCell ref="A6:B6"/>
    <mergeCell ref="G6:H6"/>
    <mergeCell ref="C6:E6"/>
    <mergeCell ref="C7:E7"/>
    <mergeCell ref="J7:K7"/>
    <mergeCell ref="A7:B7"/>
    <mergeCell ref="I6:K6"/>
  </mergeCells>
  <printOptions horizontalCentered="1"/>
  <pageMargins left="0" right="0" top="0" bottom="0" header="0.3" footer="0.3"/>
  <pageSetup scale="59" fitToHeight="0" orientation="landscape" r:id="rId1"/>
  <headerFooter>
    <oddFooter>&amp;R&amp;9&amp;P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85E95-89CC-4BE2-9E03-7CE95ED5E47F}">
  <sheetPr>
    <pageSetUpPr fitToPage="1"/>
  </sheetPr>
  <dimension ref="A1:N54"/>
  <sheetViews>
    <sheetView zoomScaleNormal="100" workbookViewId="0">
      <selection activeCell="A3" sqref="A3:N3"/>
    </sheetView>
  </sheetViews>
  <sheetFormatPr defaultColWidth="8.85546875" defaultRowHeight="15" x14ac:dyDescent="0.25"/>
  <cols>
    <col min="1" max="1" width="15.85546875" customWidth="1"/>
    <col min="2" max="2" width="53.140625" style="41" bestFit="1" customWidth="1"/>
    <col min="3" max="3" width="18.7109375" style="43" customWidth="1"/>
    <col min="4" max="13" width="15.7109375" customWidth="1"/>
    <col min="14" max="14" width="43.85546875" customWidth="1"/>
  </cols>
  <sheetData>
    <row r="1" spans="1:14" ht="26.25" x14ac:dyDescent="0.25">
      <c r="A1" s="60" t="s">
        <v>273</v>
      </c>
      <c r="B1" s="60"/>
      <c r="C1" s="60"/>
      <c r="D1" s="60"/>
      <c r="E1" s="60"/>
      <c r="F1" s="60"/>
      <c r="G1" s="60"/>
      <c r="H1" s="60"/>
      <c r="I1" s="60"/>
      <c r="J1" s="60"/>
      <c r="K1" s="60"/>
      <c r="L1" s="60"/>
      <c r="M1" s="60"/>
      <c r="N1" s="60"/>
    </row>
    <row r="2" spans="1:14" ht="26.25" x14ac:dyDescent="0.25">
      <c r="A2" s="61" t="s">
        <v>127</v>
      </c>
      <c r="B2" s="61"/>
      <c r="C2" s="61"/>
      <c r="D2" s="61"/>
      <c r="E2" s="61"/>
      <c r="F2" s="61"/>
      <c r="G2" s="61"/>
      <c r="H2" s="61"/>
      <c r="I2" s="61"/>
      <c r="J2" s="61"/>
      <c r="K2" s="61"/>
      <c r="L2" s="61"/>
      <c r="M2" s="61"/>
      <c r="N2" s="61"/>
    </row>
    <row r="3" spans="1:14" ht="23.25" x14ac:dyDescent="0.25">
      <c r="A3" s="62" t="s">
        <v>302</v>
      </c>
      <c r="B3" s="62"/>
      <c r="C3" s="62"/>
      <c r="D3" s="62"/>
      <c r="E3" s="62"/>
      <c r="F3" s="62"/>
      <c r="G3" s="62"/>
      <c r="H3" s="62"/>
      <c r="I3" s="62"/>
      <c r="J3" s="62"/>
      <c r="K3" s="62"/>
      <c r="L3" s="62"/>
      <c r="M3" s="62"/>
      <c r="N3" s="62"/>
    </row>
    <row r="4" spans="1:14" x14ac:dyDescent="0.25">
      <c r="B4" s="40"/>
      <c r="C4" s="40"/>
    </row>
    <row r="5" spans="1:14" ht="18.75" x14ac:dyDescent="0.3">
      <c r="A5" s="59" t="s">
        <v>144</v>
      </c>
      <c r="B5" s="59"/>
      <c r="C5" s="59"/>
      <c r="D5" s="59"/>
      <c r="E5" s="59"/>
      <c r="F5" s="59"/>
      <c r="G5" s="59"/>
      <c r="H5" s="59"/>
      <c r="I5" s="59"/>
      <c r="J5" s="59"/>
      <c r="K5" s="59"/>
      <c r="L5" s="59"/>
      <c r="M5" s="59"/>
      <c r="N5" s="59"/>
    </row>
    <row r="6" spans="1:14" ht="15.75" x14ac:dyDescent="0.25">
      <c r="C6" s="42"/>
    </row>
    <row r="7" spans="1:14" ht="157.5" x14ac:dyDescent="0.25">
      <c r="A7" s="26" t="s">
        <v>133</v>
      </c>
      <c r="B7" s="26" t="s">
        <v>134</v>
      </c>
      <c r="C7" s="27" t="s">
        <v>135</v>
      </c>
      <c r="D7" s="27" t="s">
        <v>145</v>
      </c>
      <c r="E7" s="27" t="s">
        <v>146</v>
      </c>
      <c r="F7" s="27" t="s">
        <v>147</v>
      </c>
      <c r="G7" s="27" t="s">
        <v>148</v>
      </c>
      <c r="H7" s="27" t="s">
        <v>149</v>
      </c>
      <c r="I7" s="27" t="s">
        <v>150</v>
      </c>
      <c r="J7" s="27" t="s">
        <v>151</v>
      </c>
      <c r="K7" s="27" t="s">
        <v>295</v>
      </c>
      <c r="L7" s="27" t="s">
        <v>299</v>
      </c>
      <c r="M7" s="27" t="s">
        <v>300</v>
      </c>
      <c r="N7" s="27" t="s">
        <v>142</v>
      </c>
    </row>
    <row r="8" spans="1:14" ht="15.75" x14ac:dyDescent="0.25">
      <c r="A8" s="29">
        <v>1</v>
      </c>
      <c r="B8" s="30" t="s">
        <v>31</v>
      </c>
      <c r="C8" s="31" t="s">
        <v>30</v>
      </c>
      <c r="D8" s="8"/>
      <c r="E8" s="8"/>
      <c r="F8" s="8"/>
      <c r="G8" s="8"/>
      <c r="H8" s="12"/>
      <c r="I8" s="12"/>
      <c r="J8" s="13"/>
      <c r="K8" s="12"/>
      <c r="L8" s="12"/>
      <c r="M8" s="12"/>
      <c r="N8" s="36"/>
    </row>
    <row r="9" spans="1:14" ht="15.75" x14ac:dyDescent="0.25">
      <c r="A9" s="29">
        <v>2</v>
      </c>
      <c r="B9" s="30" t="s">
        <v>33</v>
      </c>
      <c r="C9" s="31" t="s">
        <v>30</v>
      </c>
      <c r="D9" s="8"/>
      <c r="E9" s="8"/>
      <c r="F9" s="8"/>
      <c r="G9" s="8"/>
      <c r="H9" s="12"/>
      <c r="I9" s="12"/>
      <c r="J9" s="13"/>
      <c r="K9" s="12"/>
      <c r="L9" s="12"/>
      <c r="M9" s="12"/>
      <c r="N9" s="36"/>
    </row>
    <row r="10" spans="1:14" ht="15.75" x14ac:dyDescent="0.25">
      <c r="A10" s="29">
        <v>3</v>
      </c>
      <c r="B10" s="30" t="s">
        <v>35</v>
      </c>
      <c r="C10" s="31" t="s">
        <v>30</v>
      </c>
      <c r="D10" s="8"/>
      <c r="E10" s="8"/>
      <c r="F10" s="8"/>
      <c r="G10" s="8"/>
      <c r="H10" s="12"/>
      <c r="I10" s="12"/>
      <c r="J10" s="13"/>
      <c r="K10" s="12"/>
      <c r="L10" s="12"/>
      <c r="M10" s="12"/>
      <c r="N10" s="36"/>
    </row>
    <row r="11" spans="1:14" ht="15.75" x14ac:dyDescent="0.25">
      <c r="A11" s="29">
        <v>4</v>
      </c>
      <c r="B11" s="30" t="s">
        <v>37</v>
      </c>
      <c r="C11" s="31" t="s">
        <v>30</v>
      </c>
      <c r="D11" s="8"/>
      <c r="E11" s="8"/>
      <c r="F11" s="8"/>
      <c r="G11" s="8"/>
      <c r="H11" s="12"/>
      <c r="I11" s="12"/>
      <c r="J11" s="13"/>
      <c r="K11" s="12"/>
      <c r="L11" s="12"/>
      <c r="M11" s="12"/>
      <c r="N11" s="36"/>
    </row>
    <row r="12" spans="1:14" ht="15.75" x14ac:dyDescent="0.25">
      <c r="A12" s="29">
        <v>5</v>
      </c>
      <c r="B12" s="30" t="s">
        <v>39</v>
      </c>
      <c r="C12" s="31" t="s">
        <v>30</v>
      </c>
      <c r="D12" s="8"/>
      <c r="E12" s="8"/>
      <c r="F12" s="8"/>
      <c r="G12" s="8"/>
      <c r="H12" s="12"/>
      <c r="I12" s="12"/>
      <c r="J12" s="13"/>
      <c r="K12" s="12"/>
      <c r="L12" s="12"/>
      <c r="M12" s="12"/>
      <c r="N12" s="36"/>
    </row>
    <row r="13" spans="1:14" ht="15.75" x14ac:dyDescent="0.25">
      <c r="A13" s="29">
        <v>6</v>
      </c>
      <c r="B13" s="30" t="s">
        <v>41</v>
      </c>
      <c r="C13" s="31" t="s">
        <v>30</v>
      </c>
      <c r="D13" s="8"/>
      <c r="E13" s="8"/>
      <c r="F13" s="8"/>
      <c r="G13" s="8"/>
      <c r="H13" s="12"/>
      <c r="I13" s="12"/>
      <c r="J13" s="13"/>
      <c r="K13" s="12"/>
      <c r="L13" s="12"/>
      <c r="M13" s="12"/>
      <c r="N13" s="36"/>
    </row>
    <row r="14" spans="1:14" ht="15.75" x14ac:dyDescent="0.25">
      <c r="A14" s="29">
        <v>7</v>
      </c>
      <c r="B14" s="30" t="s">
        <v>43</v>
      </c>
      <c r="C14" s="31" t="s">
        <v>30</v>
      </c>
      <c r="D14" s="8"/>
      <c r="E14" s="8"/>
      <c r="F14" s="8"/>
      <c r="G14" s="8"/>
      <c r="H14" s="12"/>
      <c r="I14" s="12"/>
      <c r="J14" s="13"/>
      <c r="K14" s="12"/>
      <c r="L14" s="12"/>
      <c r="M14" s="12"/>
      <c r="N14" s="36"/>
    </row>
    <row r="15" spans="1:14" ht="15.75" x14ac:dyDescent="0.25">
      <c r="A15" s="29">
        <v>8</v>
      </c>
      <c r="B15" s="30" t="s">
        <v>47</v>
      </c>
      <c r="C15" s="31" t="s">
        <v>30</v>
      </c>
      <c r="D15" s="8"/>
      <c r="E15" s="8"/>
      <c r="F15" s="8"/>
      <c r="G15" s="8"/>
      <c r="H15" s="12"/>
      <c r="I15" s="12"/>
      <c r="J15" s="13"/>
      <c r="K15" s="12"/>
      <c r="L15" s="12"/>
      <c r="M15" s="12"/>
      <c r="N15" s="36"/>
    </row>
    <row r="16" spans="1:14" ht="15.75" x14ac:dyDescent="0.25">
      <c r="A16" s="29">
        <v>9</v>
      </c>
      <c r="B16" s="30" t="s">
        <v>49</v>
      </c>
      <c r="C16" s="31" t="s">
        <v>30</v>
      </c>
      <c r="D16" s="8"/>
      <c r="E16" s="8"/>
      <c r="F16" s="8"/>
      <c r="G16" s="8"/>
      <c r="H16" s="12"/>
      <c r="I16" s="12"/>
      <c r="J16" s="13"/>
      <c r="K16" s="12"/>
      <c r="L16" s="12"/>
      <c r="M16" s="12"/>
      <c r="N16" s="36"/>
    </row>
    <row r="17" spans="1:14" ht="15.75" x14ac:dyDescent="0.25">
      <c r="A17" s="29">
        <v>10</v>
      </c>
      <c r="B17" s="30" t="s">
        <v>45</v>
      </c>
      <c r="C17" s="31" t="s">
        <v>30</v>
      </c>
      <c r="D17" s="8"/>
      <c r="E17" s="8"/>
      <c r="F17" s="8"/>
      <c r="G17" s="8"/>
      <c r="H17" s="12"/>
      <c r="I17" s="12"/>
      <c r="J17" s="13"/>
      <c r="K17" s="12"/>
      <c r="L17" s="12"/>
      <c r="M17" s="12"/>
      <c r="N17" s="36"/>
    </row>
    <row r="18" spans="1:14" ht="15.75" x14ac:dyDescent="0.25">
      <c r="A18" s="29">
        <v>11</v>
      </c>
      <c r="B18" s="30" t="s">
        <v>51</v>
      </c>
      <c r="C18" s="31" t="s">
        <v>30</v>
      </c>
      <c r="D18" s="8"/>
      <c r="E18" s="8"/>
      <c r="F18" s="8"/>
      <c r="G18" s="8"/>
      <c r="H18" s="12"/>
      <c r="I18" s="12"/>
      <c r="J18" s="13"/>
      <c r="K18" s="12"/>
      <c r="L18" s="12"/>
      <c r="M18" s="12"/>
      <c r="N18" s="36"/>
    </row>
    <row r="19" spans="1:14" ht="15.75" x14ac:dyDescent="0.25">
      <c r="A19" s="29">
        <v>12</v>
      </c>
      <c r="B19" s="30" t="s">
        <v>53</v>
      </c>
      <c r="C19" s="31" t="s">
        <v>30</v>
      </c>
      <c r="D19" s="8"/>
      <c r="E19" s="8"/>
      <c r="F19" s="8"/>
      <c r="G19" s="8"/>
      <c r="H19" s="12"/>
      <c r="I19" s="12"/>
      <c r="J19" s="13"/>
      <c r="K19" s="12"/>
      <c r="L19" s="12"/>
      <c r="M19" s="12"/>
      <c r="N19" s="36"/>
    </row>
    <row r="20" spans="1:14" ht="15.75" x14ac:dyDescent="0.25">
      <c r="A20" s="29">
        <v>13</v>
      </c>
      <c r="B20" s="30" t="s">
        <v>55</v>
      </c>
      <c r="C20" s="31" t="s">
        <v>30</v>
      </c>
      <c r="D20" s="8"/>
      <c r="E20" s="8"/>
      <c r="F20" s="8"/>
      <c r="G20" s="8"/>
      <c r="H20" s="12"/>
      <c r="I20" s="12"/>
      <c r="J20" s="13"/>
      <c r="K20" s="12"/>
      <c r="L20" s="12"/>
      <c r="M20" s="12"/>
      <c r="N20" s="36"/>
    </row>
    <row r="21" spans="1:14" ht="15.75" x14ac:dyDescent="0.25">
      <c r="A21" s="29">
        <v>14</v>
      </c>
      <c r="B21" s="30" t="s">
        <v>57</v>
      </c>
      <c r="C21" s="31" t="s">
        <v>30</v>
      </c>
      <c r="D21" s="8"/>
      <c r="E21" s="8"/>
      <c r="F21" s="8"/>
      <c r="G21" s="8"/>
      <c r="H21" s="12"/>
      <c r="I21" s="12"/>
      <c r="J21" s="13"/>
      <c r="K21" s="12"/>
      <c r="L21" s="12"/>
      <c r="M21" s="12"/>
      <c r="N21" s="36"/>
    </row>
    <row r="22" spans="1:14" ht="15.75" x14ac:dyDescent="0.25">
      <c r="A22" s="29">
        <v>15</v>
      </c>
      <c r="B22" s="30" t="s">
        <v>59</v>
      </c>
      <c r="C22" s="31" t="s">
        <v>30</v>
      </c>
      <c r="D22" s="8"/>
      <c r="E22" s="8"/>
      <c r="F22" s="8"/>
      <c r="G22" s="8"/>
      <c r="H22" s="12"/>
      <c r="I22" s="12"/>
      <c r="J22" s="13"/>
      <c r="K22" s="12"/>
      <c r="L22" s="12"/>
      <c r="M22" s="12"/>
      <c r="N22" s="36"/>
    </row>
    <row r="23" spans="1:14" ht="15.75" x14ac:dyDescent="0.25">
      <c r="A23" s="29">
        <v>16</v>
      </c>
      <c r="B23" s="30" t="s">
        <v>61</v>
      </c>
      <c r="C23" s="31" t="s">
        <v>30</v>
      </c>
      <c r="D23" s="8"/>
      <c r="E23" s="8"/>
      <c r="F23" s="8"/>
      <c r="G23" s="8"/>
      <c r="H23" s="12"/>
      <c r="I23" s="12"/>
      <c r="J23" s="13"/>
      <c r="K23" s="12"/>
      <c r="L23" s="12"/>
      <c r="M23" s="12"/>
      <c r="N23" s="36"/>
    </row>
    <row r="24" spans="1:14" ht="15.75" x14ac:dyDescent="0.25">
      <c r="A24" s="29">
        <v>17</v>
      </c>
      <c r="B24" s="30" t="s">
        <v>63</v>
      </c>
      <c r="C24" s="31" t="s">
        <v>30</v>
      </c>
      <c r="D24" s="8"/>
      <c r="E24" s="8"/>
      <c r="F24" s="8"/>
      <c r="G24" s="8"/>
      <c r="H24" s="12"/>
      <c r="I24" s="12"/>
      <c r="J24" s="13"/>
      <c r="K24" s="12"/>
      <c r="L24" s="12"/>
      <c r="M24" s="12"/>
      <c r="N24" s="36"/>
    </row>
    <row r="25" spans="1:14" ht="15.75" x14ac:dyDescent="0.25">
      <c r="A25" s="29">
        <v>18</v>
      </c>
      <c r="B25" s="30" t="s">
        <v>65</v>
      </c>
      <c r="C25" s="31" t="s">
        <v>30</v>
      </c>
      <c r="D25" s="8"/>
      <c r="E25" s="8"/>
      <c r="F25" s="8"/>
      <c r="G25" s="8"/>
      <c r="H25" s="12"/>
      <c r="I25" s="12"/>
      <c r="J25" s="13"/>
      <c r="K25" s="12"/>
      <c r="L25" s="12"/>
      <c r="M25" s="12"/>
      <c r="N25" s="36"/>
    </row>
    <row r="26" spans="1:14" ht="15.75" x14ac:dyDescent="0.25">
      <c r="A26" s="29">
        <v>19</v>
      </c>
      <c r="B26" s="30" t="s">
        <v>67</v>
      </c>
      <c r="C26" s="31" t="s">
        <v>30</v>
      </c>
      <c r="D26" s="8"/>
      <c r="E26" s="8"/>
      <c r="F26" s="8"/>
      <c r="G26" s="8"/>
      <c r="H26" s="12"/>
      <c r="I26" s="12"/>
      <c r="J26" s="13"/>
      <c r="K26" s="12"/>
      <c r="L26" s="12"/>
      <c r="M26" s="12"/>
      <c r="N26" s="36"/>
    </row>
    <row r="27" spans="1:14" ht="15.75" x14ac:dyDescent="0.25">
      <c r="A27" s="32">
        <v>20</v>
      </c>
      <c r="B27" s="33" t="s">
        <v>70</v>
      </c>
      <c r="C27" s="34" t="s">
        <v>69</v>
      </c>
      <c r="D27" s="14"/>
      <c r="E27" s="14"/>
      <c r="F27" s="14"/>
      <c r="G27" s="14"/>
      <c r="H27" s="15"/>
      <c r="I27" s="15"/>
      <c r="J27" s="16"/>
      <c r="K27" s="15"/>
      <c r="L27" s="15"/>
      <c r="M27" s="15"/>
      <c r="N27" s="38"/>
    </row>
    <row r="28" spans="1:14" ht="15.75" x14ac:dyDescent="0.25">
      <c r="A28" s="32">
        <v>21</v>
      </c>
      <c r="B28" s="33" t="s">
        <v>72</v>
      </c>
      <c r="C28" s="34" t="s">
        <v>69</v>
      </c>
      <c r="D28" s="14"/>
      <c r="E28" s="14"/>
      <c r="F28" s="14"/>
      <c r="G28" s="14"/>
      <c r="H28" s="15"/>
      <c r="I28" s="15"/>
      <c r="J28" s="16"/>
      <c r="K28" s="15"/>
      <c r="L28" s="15"/>
      <c r="M28" s="15"/>
      <c r="N28" s="38"/>
    </row>
    <row r="29" spans="1:14" ht="15.75" x14ac:dyDescent="0.25">
      <c r="A29" s="32">
        <v>22</v>
      </c>
      <c r="B29" s="33" t="s">
        <v>74</v>
      </c>
      <c r="C29" s="34" t="s">
        <v>69</v>
      </c>
      <c r="D29" s="14"/>
      <c r="E29" s="14"/>
      <c r="F29" s="14"/>
      <c r="G29" s="14"/>
      <c r="H29" s="15"/>
      <c r="I29" s="15"/>
      <c r="J29" s="16"/>
      <c r="K29" s="15"/>
      <c r="L29" s="15"/>
      <c r="M29" s="15"/>
      <c r="N29" s="38"/>
    </row>
    <row r="30" spans="1:14" ht="15.75" x14ac:dyDescent="0.25">
      <c r="A30" s="32">
        <v>23</v>
      </c>
      <c r="B30" s="33" t="s">
        <v>76</v>
      </c>
      <c r="C30" s="34" t="s">
        <v>69</v>
      </c>
      <c r="D30" s="14"/>
      <c r="E30" s="14"/>
      <c r="F30" s="14"/>
      <c r="G30" s="14"/>
      <c r="H30" s="15"/>
      <c r="I30" s="15"/>
      <c r="J30" s="16"/>
      <c r="K30" s="15"/>
      <c r="L30" s="15"/>
      <c r="M30" s="15"/>
      <c r="N30" s="38"/>
    </row>
    <row r="31" spans="1:14" ht="15.75" x14ac:dyDescent="0.25">
      <c r="A31" s="32">
        <v>24</v>
      </c>
      <c r="B31" s="33" t="s">
        <v>78</v>
      </c>
      <c r="C31" s="34" t="s">
        <v>69</v>
      </c>
      <c r="D31" s="14"/>
      <c r="E31" s="14"/>
      <c r="F31" s="14"/>
      <c r="G31" s="14"/>
      <c r="H31" s="15"/>
      <c r="I31" s="15"/>
      <c r="J31" s="16"/>
      <c r="K31" s="15"/>
      <c r="L31" s="15"/>
      <c r="M31" s="15"/>
      <c r="N31" s="38"/>
    </row>
    <row r="32" spans="1:14" ht="15.75" x14ac:dyDescent="0.25">
      <c r="A32" s="32">
        <v>25</v>
      </c>
      <c r="B32" s="33" t="s">
        <v>80</v>
      </c>
      <c r="C32" s="34" t="s">
        <v>69</v>
      </c>
      <c r="D32" s="14"/>
      <c r="E32" s="14"/>
      <c r="F32" s="14"/>
      <c r="G32" s="14"/>
      <c r="H32" s="15"/>
      <c r="I32" s="15"/>
      <c r="J32" s="16"/>
      <c r="K32" s="15"/>
      <c r="L32" s="15"/>
      <c r="M32" s="15"/>
      <c r="N32" s="38"/>
    </row>
    <row r="33" spans="1:14" ht="15.75" x14ac:dyDescent="0.25">
      <c r="A33" s="29">
        <v>26</v>
      </c>
      <c r="B33" s="30" t="s">
        <v>83</v>
      </c>
      <c r="C33" s="31" t="s">
        <v>82</v>
      </c>
      <c r="D33" s="8"/>
      <c r="E33" s="8"/>
      <c r="F33" s="8"/>
      <c r="G33" s="8"/>
      <c r="H33" s="12"/>
      <c r="I33" s="12"/>
      <c r="J33" s="36"/>
      <c r="K33" s="12"/>
      <c r="L33" s="12"/>
      <c r="M33" s="12"/>
      <c r="N33" s="36"/>
    </row>
    <row r="34" spans="1:14" ht="15.75" x14ac:dyDescent="0.25">
      <c r="A34" s="29">
        <v>27</v>
      </c>
      <c r="B34" s="30" t="s">
        <v>85</v>
      </c>
      <c r="C34" s="31" t="s">
        <v>82</v>
      </c>
      <c r="D34" s="8"/>
      <c r="E34" s="8"/>
      <c r="F34" s="8"/>
      <c r="G34" s="8"/>
      <c r="H34" s="12"/>
      <c r="I34" s="12"/>
      <c r="J34" s="36"/>
      <c r="K34" s="12"/>
      <c r="L34" s="12"/>
      <c r="M34" s="12"/>
      <c r="N34" s="36"/>
    </row>
    <row r="35" spans="1:14" ht="15.75" x14ac:dyDescent="0.25">
      <c r="A35" s="29">
        <v>28</v>
      </c>
      <c r="B35" s="30" t="s">
        <v>87</v>
      </c>
      <c r="C35" s="31" t="s">
        <v>82</v>
      </c>
      <c r="D35" s="8"/>
      <c r="E35" s="8"/>
      <c r="F35" s="8"/>
      <c r="G35" s="8"/>
      <c r="H35" s="12"/>
      <c r="I35" s="12"/>
      <c r="J35" s="36"/>
      <c r="K35" s="12"/>
      <c r="L35" s="12"/>
      <c r="M35" s="12"/>
      <c r="N35" s="36"/>
    </row>
    <row r="36" spans="1:14" ht="15.75" x14ac:dyDescent="0.25">
      <c r="A36" s="29">
        <v>29</v>
      </c>
      <c r="B36" s="30" t="s">
        <v>89</v>
      </c>
      <c r="C36" s="31" t="s">
        <v>82</v>
      </c>
      <c r="D36" s="8"/>
      <c r="E36" s="8"/>
      <c r="F36" s="8"/>
      <c r="G36" s="8"/>
      <c r="H36" s="12"/>
      <c r="I36" s="12"/>
      <c r="J36" s="36"/>
      <c r="K36" s="12"/>
      <c r="L36" s="12"/>
      <c r="M36" s="12"/>
      <c r="N36" s="36"/>
    </row>
    <row r="37" spans="1:14" ht="15.75" x14ac:dyDescent="0.25">
      <c r="A37" s="29">
        <v>30</v>
      </c>
      <c r="B37" s="30" t="s">
        <v>91</v>
      </c>
      <c r="C37" s="31" t="s">
        <v>82</v>
      </c>
      <c r="D37" s="8"/>
      <c r="E37" s="8"/>
      <c r="F37" s="8"/>
      <c r="G37" s="8"/>
      <c r="H37" s="12"/>
      <c r="I37" s="12"/>
      <c r="J37" s="36"/>
      <c r="K37" s="12"/>
      <c r="L37" s="12"/>
      <c r="M37" s="12"/>
      <c r="N37" s="36"/>
    </row>
    <row r="38" spans="1:14" ht="15.75" x14ac:dyDescent="0.25">
      <c r="A38" s="29">
        <v>31</v>
      </c>
      <c r="B38" s="30" t="s">
        <v>93</v>
      </c>
      <c r="C38" s="31" t="s">
        <v>82</v>
      </c>
      <c r="D38" s="8"/>
      <c r="E38" s="8"/>
      <c r="F38" s="8"/>
      <c r="G38" s="8"/>
      <c r="H38" s="12"/>
      <c r="I38" s="12"/>
      <c r="J38" s="36"/>
      <c r="K38" s="12"/>
      <c r="L38" s="12"/>
      <c r="M38" s="12"/>
      <c r="N38" s="36"/>
    </row>
    <row r="39" spans="1:14" ht="15.75" x14ac:dyDescent="0.25">
      <c r="A39" s="29">
        <v>32</v>
      </c>
      <c r="B39" s="30" t="s">
        <v>95</v>
      </c>
      <c r="C39" s="31" t="s">
        <v>82</v>
      </c>
      <c r="D39" s="8"/>
      <c r="E39" s="8"/>
      <c r="F39" s="8"/>
      <c r="G39" s="8"/>
      <c r="H39" s="12"/>
      <c r="I39" s="12"/>
      <c r="J39" s="36"/>
      <c r="K39" s="12"/>
      <c r="L39" s="12"/>
      <c r="M39" s="12"/>
      <c r="N39" s="36"/>
    </row>
    <row r="40" spans="1:14" ht="15.75" x14ac:dyDescent="0.25">
      <c r="A40" s="29">
        <v>33</v>
      </c>
      <c r="B40" s="30" t="s">
        <v>97</v>
      </c>
      <c r="C40" s="31" t="s">
        <v>82</v>
      </c>
      <c r="D40" s="8"/>
      <c r="E40" s="8"/>
      <c r="F40" s="8"/>
      <c r="G40" s="8"/>
      <c r="H40" s="12"/>
      <c r="I40" s="12"/>
      <c r="J40" s="36"/>
      <c r="K40" s="12"/>
      <c r="L40" s="12"/>
      <c r="M40" s="12"/>
      <c r="N40" s="36"/>
    </row>
    <row r="41" spans="1:14" ht="15.75" x14ac:dyDescent="0.25">
      <c r="A41" s="29">
        <v>34</v>
      </c>
      <c r="B41" s="30" t="s">
        <v>99</v>
      </c>
      <c r="C41" s="31" t="s">
        <v>82</v>
      </c>
      <c r="D41" s="8"/>
      <c r="E41" s="8"/>
      <c r="F41" s="8"/>
      <c r="G41" s="8"/>
      <c r="H41" s="12"/>
      <c r="I41" s="12"/>
      <c r="J41" s="36"/>
      <c r="K41" s="12"/>
      <c r="L41" s="12"/>
      <c r="M41" s="12"/>
      <c r="N41" s="36"/>
    </row>
    <row r="42" spans="1:14" ht="15.75" x14ac:dyDescent="0.25">
      <c r="A42" s="29">
        <v>35</v>
      </c>
      <c r="B42" s="30" t="s">
        <v>101</v>
      </c>
      <c r="C42" s="31" t="s">
        <v>82</v>
      </c>
      <c r="D42" s="8"/>
      <c r="E42" s="8"/>
      <c r="F42" s="8"/>
      <c r="G42" s="8"/>
      <c r="H42" s="12"/>
      <c r="I42" s="12"/>
      <c r="J42" s="36"/>
      <c r="K42" s="12"/>
      <c r="L42" s="12"/>
      <c r="M42" s="12"/>
      <c r="N42" s="36"/>
    </row>
    <row r="43" spans="1:14" ht="15.75" x14ac:dyDescent="0.25">
      <c r="A43" s="32">
        <v>36</v>
      </c>
      <c r="B43" s="33" t="s">
        <v>104</v>
      </c>
      <c r="C43" s="34" t="s">
        <v>103</v>
      </c>
      <c r="D43" s="14"/>
      <c r="E43" s="14"/>
      <c r="F43" s="14"/>
      <c r="G43" s="14"/>
      <c r="H43" s="15"/>
      <c r="I43" s="15"/>
      <c r="J43" s="16"/>
      <c r="K43" s="15"/>
      <c r="L43" s="15"/>
      <c r="M43" s="15"/>
      <c r="N43" s="38"/>
    </row>
    <row r="44" spans="1:14" ht="15.75" x14ac:dyDescent="0.25">
      <c r="A44" s="32">
        <v>37</v>
      </c>
      <c r="B44" s="33" t="s">
        <v>106</v>
      </c>
      <c r="C44" s="34" t="s">
        <v>103</v>
      </c>
      <c r="D44" s="14"/>
      <c r="E44" s="14"/>
      <c r="F44" s="14"/>
      <c r="G44" s="14"/>
      <c r="H44" s="15"/>
      <c r="I44" s="15"/>
      <c r="J44" s="16"/>
      <c r="K44" s="15"/>
      <c r="L44" s="15"/>
      <c r="M44" s="15"/>
      <c r="N44" s="38"/>
    </row>
    <row r="45" spans="1:14" ht="15.75" x14ac:dyDescent="0.25">
      <c r="A45" s="32">
        <v>38</v>
      </c>
      <c r="B45" s="33" t="s">
        <v>108</v>
      </c>
      <c r="C45" s="34" t="s">
        <v>103</v>
      </c>
      <c r="D45" s="14"/>
      <c r="E45" s="14"/>
      <c r="F45" s="14"/>
      <c r="G45" s="14"/>
      <c r="H45" s="15"/>
      <c r="I45" s="15"/>
      <c r="J45" s="16"/>
      <c r="K45" s="15"/>
      <c r="L45" s="15"/>
      <c r="M45" s="15"/>
      <c r="N45" s="38"/>
    </row>
    <row r="46" spans="1:14" ht="15.75" x14ac:dyDescent="0.25">
      <c r="A46" s="29">
        <v>39</v>
      </c>
      <c r="B46" s="30" t="s">
        <v>111</v>
      </c>
      <c r="C46" s="31" t="s">
        <v>110</v>
      </c>
      <c r="D46" s="8"/>
      <c r="E46" s="8"/>
      <c r="F46" s="8"/>
      <c r="G46" s="8"/>
      <c r="H46" s="12"/>
      <c r="I46" s="12"/>
      <c r="J46" s="13"/>
      <c r="K46" s="12"/>
      <c r="L46" s="12"/>
      <c r="M46" s="12"/>
      <c r="N46" s="36"/>
    </row>
    <row r="47" spans="1:14" ht="15.75" x14ac:dyDescent="0.25">
      <c r="A47" s="29">
        <v>40</v>
      </c>
      <c r="B47" s="30" t="s">
        <v>113</v>
      </c>
      <c r="C47" s="31" t="s">
        <v>110</v>
      </c>
      <c r="D47" s="8"/>
      <c r="E47" s="8"/>
      <c r="F47" s="8"/>
      <c r="G47" s="8"/>
      <c r="H47" s="12"/>
      <c r="I47" s="12"/>
      <c r="J47" s="13"/>
      <c r="K47" s="12"/>
      <c r="L47" s="12"/>
      <c r="M47" s="12"/>
      <c r="N47" s="36"/>
    </row>
    <row r="48" spans="1:14" ht="15.75" x14ac:dyDescent="0.25">
      <c r="A48" s="29">
        <v>41</v>
      </c>
      <c r="B48" s="30" t="s">
        <v>115</v>
      </c>
      <c r="C48" s="31" t="s">
        <v>110</v>
      </c>
      <c r="D48" s="8"/>
      <c r="E48" s="8"/>
      <c r="F48" s="8"/>
      <c r="G48" s="8"/>
      <c r="H48" s="12"/>
      <c r="I48" s="12"/>
      <c r="J48" s="13"/>
      <c r="K48" s="12"/>
      <c r="L48" s="12"/>
      <c r="M48" s="12"/>
      <c r="N48" s="36"/>
    </row>
    <row r="49" spans="1:14" ht="15.75" x14ac:dyDescent="0.25">
      <c r="A49" s="29">
        <v>42</v>
      </c>
      <c r="B49" s="30" t="s">
        <v>117</v>
      </c>
      <c r="C49" s="31" t="s">
        <v>110</v>
      </c>
      <c r="D49" s="8"/>
      <c r="E49" s="8"/>
      <c r="F49" s="8"/>
      <c r="G49" s="8"/>
      <c r="H49" s="12"/>
      <c r="I49" s="12"/>
      <c r="J49" s="13"/>
      <c r="K49" s="12"/>
      <c r="L49" s="12"/>
      <c r="M49" s="12"/>
      <c r="N49" s="36"/>
    </row>
    <row r="50" spans="1:14" ht="15.75" x14ac:dyDescent="0.25">
      <c r="A50" s="29">
        <v>43</v>
      </c>
      <c r="B50" s="30" t="s">
        <v>119</v>
      </c>
      <c r="C50" s="31" t="s">
        <v>110</v>
      </c>
      <c r="D50" s="8"/>
      <c r="E50" s="8"/>
      <c r="F50" s="8"/>
      <c r="G50" s="8"/>
      <c r="H50" s="12"/>
      <c r="I50" s="12"/>
      <c r="J50" s="13"/>
      <c r="K50" s="12"/>
      <c r="L50" s="12"/>
      <c r="M50" s="12"/>
      <c r="N50" s="36"/>
    </row>
    <row r="51" spans="1:14" ht="15.75" x14ac:dyDescent="0.25">
      <c r="A51" s="29">
        <v>44</v>
      </c>
      <c r="B51" s="30" t="s">
        <v>121</v>
      </c>
      <c r="C51" s="31" t="s">
        <v>110</v>
      </c>
      <c r="D51" s="8"/>
      <c r="E51" s="8"/>
      <c r="F51" s="8"/>
      <c r="G51" s="8"/>
      <c r="H51" s="12"/>
      <c r="I51" s="12"/>
      <c r="J51" s="13"/>
      <c r="K51" s="12"/>
      <c r="L51" s="12"/>
      <c r="M51" s="12"/>
      <c r="N51" s="36"/>
    </row>
    <row r="52" spans="1:14" ht="15.75" x14ac:dyDescent="0.25">
      <c r="A52" s="29">
        <v>45</v>
      </c>
      <c r="B52" s="30" t="s">
        <v>125</v>
      </c>
      <c r="C52" s="31" t="s">
        <v>110</v>
      </c>
      <c r="D52" s="8"/>
      <c r="E52" s="8"/>
      <c r="F52" s="8"/>
      <c r="G52" s="8"/>
      <c r="H52" s="12"/>
      <c r="I52" s="12"/>
      <c r="J52" s="13"/>
      <c r="K52" s="12"/>
      <c r="L52" s="12"/>
      <c r="M52" s="12"/>
      <c r="N52" s="36"/>
    </row>
    <row r="53" spans="1:14" ht="15.75" x14ac:dyDescent="0.25">
      <c r="A53" s="29">
        <v>46</v>
      </c>
      <c r="B53" s="30" t="s">
        <v>123</v>
      </c>
      <c r="C53" s="31" t="s">
        <v>110</v>
      </c>
      <c r="D53" s="8"/>
      <c r="E53" s="8"/>
      <c r="F53" s="8"/>
      <c r="G53" s="8"/>
      <c r="H53" s="12"/>
      <c r="I53" s="12"/>
      <c r="J53" s="13"/>
      <c r="K53" s="12"/>
      <c r="L53" s="12"/>
      <c r="M53" s="12"/>
      <c r="N53" s="36"/>
    </row>
    <row r="54" spans="1:14" ht="18.75" x14ac:dyDescent="0.25">
      <c r="A54" s="57"/>
      <c r="B54" s="58"/>
      <c r="C54" s="58"/>
      <c r="D54" s="58"/>
      <c r="E54" s="58"/>
      <c r="F54" s="58"/>
      <c r="G54" s="58"/>
      <c r="H54" s="58"/>
      <c r="I54" s="58"/>
      <c r="J54" s="58"/>
      <c r="K54" s="58"/>
      <c r="L54" s="58"/>
      <c r="M54" s="58"/>
      <c r="N54" s="58"/>
    </row>
  </sheetData>
  <sheetProtection algorithmName="SHA-512" hashValue="fPTIDZQbfppS2ePRGApxwQO40kpW5ZuKsgij7JmIluVtoZTJjWD/Z5edGtE52qxjGqqFcaKeTEXedWF6pylhYw==" saltValue="yalOrpSUmFr89ndCI6NTPg==" spinCount="100000" sheet="1" objects="1" scenarios="1"/>
  <mergeCells count="5">
    <mergeCell ref="A54:N54"/>
    <mergeCell ref="A5:N5"/>
    <mergeCell ref="A1:N1"/>
    <mergeCell ref="A2:N2"/>
    <mergeCell ref="A3:N3"/>
  </mergeCells>
  <printOptions horizontalCentered="1"/>
  <pageMargins left="0" right="0" top="0.25" bottom="0" header="0.3" footer="0.3"/>
  <pageSetup orientation="landscape" r:id="rId1"/>
  <headerFooter>
    <oddFooter xml:space="preserve">&amp;C3 of 3&amp;R&amp;9&amp;G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EDBCA-A16F-4325-AD94-A429C07E889F}">
  <dimension ref="A1:U47"/>
  <sheetViews>
    <sheetView workbookViewId="0"/>
  </sheetViews>
  <sheetFormatPr defaultColWidth="9.140625" defaultRowHeight="15" x14ac:dyDescent="0.25"/>
  <cols>
    <col min="1" max="1" width="9.28515625" style="7" bestFit="1" customWidth="1"/>
    <col min="2" max="2" width="11" style="7" bestFit="1" customWidth="1"/>
    <col min="3" max="3" width="13.140625" style="7" bestFit="1" customWidth="1"/>
    <col min="4" max="4" width="8.42578125" style="7" bestFit="1" customWidth="1"/>
    <col min="5" max="5" width="13.42578125" style="7" bestFit="1" customWidth="1"/>
    <col min="6" max="6" width="10.42578125" style="7" bestFit="1" customWidth="1"/>
    <col min="7" max="7" width="5.85546875" style="7" bestFit="1" customWidth="1"/>
    <col min="8" max="8" width="12.7109375" style="7" bestFit="1" customWidth="1"/>
    <col min="9" max="9" width="15.85546875" style="7" bestFit="1" customWidth="1"/>
    <col min="10" max="10" width="50.7109375" style="7" bestFit="1" customWidth="1"/>
    <col min="11" max="11" width="16.42578125" style="7" bestFit="1" customWidth="1"/>
    <col min="12" max="12" width="38.7109375" style="7" bestFit="1" customWidth="1"/>
    <col min="13" max="13" width="19.42578125" style="7" bestFit="1" customWidth="1"/>
    <col min="14" max="14" width="39.42578125" style="7" bestFit="1" customWidth="1"/>
    <col min="15" max="15" width="26.140625" style="7" bestFit="1" customWidth="1"/>
    <col min="16" max="16" width="20.140625" style="7" bestFit="1" customWidth="1"/>
    <col min="17" max="17" width="24" style="7" bestFit="1" customWidth="1"/>
    <col min="18" max="18" width="20.42578125" style="7" bestFit="1" customWidth="1"/>
    <col min="19" max="19" width="6.28515625" style="7" bestFit="1" customWidth="1"/>
    <col min="20" max="20" width="9.140625" style="7"/>
    <col min="21" max="21" width="15.42578125" style="7" bestFit="1" customWidth="1"/>
    <col min="22" max="16384" width="9.140625" style="7"/>
  </cols>
  <sheetData>
    <row r="1" spans="1:21" x14ac:dyDescent="0.25">
      <c r="A1" s="1" t="s">
        <v>276</v>
      </c>
      <c r="B1" s="6" t="s">
        <v>209</v>
      </c>
      <c r="C1" s="7" t="s">
        <v>210</v>
      </c>
      <c r="D1" s="7" t="s">
        <v>211</v>
      </c>
      <c r="E1" s="7" t="s">
        <v>212</v>
      </c>
      <c r="F1" s="7" t="s">
        <v>213</v>
      </c>
      <c r="G1" s="7" t="s">
        <v>214</v>
      </c>
      <c r="H1" t="s">
        <v>215</v>
      </c>
      <c r="I1" s="7" t="s">
        <v>133</v>
      </c>
      <c r="J1" s="7" t="s">
        <v>134</v>
      </c>
      <c r="K1" s="7" t="s">
        <v>135</v>
      </c>
      <c r="L1" s="7" t="s">
        <v>216</v>
      </c>
      <c r="M1" s="7" t="s">
        <v>217</v>
      </c>
      <c r="N1" s="7" t="s">
        <v>11</v>
      </c>
      <c r="O1" s="7" t="s">
        <v>218</v>
      </c>
      <c r="P1" s="7" t="s">
        <v>17</v>
      </c>
      <c r="Q1" s="7" t="s">
        <v>140</v>
      </c>
      <c r="R1" s="7" t="s">
        <v>141</v>
      </c>
      <c r="S1" s="7" t="s">
        <v>142</v>
      </c>
      <c r="U1" s="7" t="s">
        <v>219</v>
      </c>
    </row>
    <row r="2" spans="1:21" x14ac:dyDescent="0.25">
      <c r="B2" s="7" t="s">
        <v>275</v>
      </c>
      <c r="C2" s="7">
        <f>Input_Form_Part1!$C$5</f>
        <v>0</v>
      </c>
      <c r="D2" s="7">
        <f>Input_Form_Part1!$C$6</f>
        <v>0</v>
      </c>
      <c r="E2" s="7">
        <f>Input_Form_Part1!$C$7</f>
        <v>0</v>
      </c>
      <c r="F2" s="7">
        <f>Input_Form_Part1!$I$5</f>
        <v>0</v>
      </c>
      <c r="G2" s="7">
        <f>Input_Form_Part1!$I$6</f>
        <v>0</v>
      </c>
      <c r="H2" s="7" t="s">
        <v>220</v>
      </c>
      <c r="I2" s="7">
        <f>Input_Form_Part1!A12</f>
        <v>1</v>
      </c>
      <c r="J2" s="7" t="str">
        <f>Input_Form_Part1!B12</f>
        <v>Administrative Assistant</v>
      </c>
      <c r="K2" s="7" t="str">
        <f>Input_Form_Part1!C12</f>
        <v>Administrative</v>
      </c>
      <c r="L2" s="7">
        <f>Input_Form_Part1!D12</f>
        <v>0</v>
      </c>
      <c r="M2" s="7">
        <f>Input_Form_Part1!E12</f>
        <v>0</v>
      </c>
      <c r="N2" s="7">
        <f>Input_Form_Part1!F12</f>
        <v>0</v>
      </c>
      <c r="O2" s="7">
        <f>Input_Form_Part1!G12</f>
        <v>0</v>
      </c>
      <c r="P2" s="7">
        <f>Input_Form_Part1!H12</f>
        <v>0</v>
      </c>
      <c r="Q2" s="7">
        <f>Input_Form_Part1!I12</f>
        <v>0</v>
      </c>
      <c r="R2" s="7">
        <f>Input_Form_Part1!J12</f>
        <v>0</v>
      </c>
      <c r="S2" s="7">
        <f>Input_Form_Part1!K12</f>
        <v>0</v>
      </c>
      <c r="U2" s="7">
        <f>COUNTIF(I2:S2,"#REF!")</f>
        <v>0</v>
      </c>
    </row>
    <row r="3" spans="1:21" x14ac:dyDescent="0.25">
      <c r="B3" s="7" t="s">
        <v>275</v>
      </c>
      <c r="C3" s="7">
        <f>Input_Form_Part1!$C$5</f>
        <v>0</v>
      </c>
      <c r="D3" s="7">
        <f>Input_Form_Part1!$C$6</f>
        <v>0</v>
      </c>
      <c r="E3" s="7">
        <f>Input_Form_Part1!$C$7</f>
        <v>0</v>
      </c>
      <c r="F3" s="7">
        <f>Input_Form_Part1!$I$5</f>
        <v>0</v>
      </c>
      <c r="G3" s="7">
        <f>Input_Form_Part1!$I$6</f>
        <v>0</v>
      </c>
      <c r="H3" s="7" t="s">
        <v>221</v>
      </c>
      <c r="I3" s="7">
        <f>Input_Form_Part1!A13</f>
        <v>2</v>
      </c>
      <c r="J3" s="7" t="str">
        <f>Input_Form_Part1!B13</f>
        <v>Adult Services Administrator</v>
      </c>
      <c r="K3" s="7" t="str">
        <f>Input_Form_Part1!C13</f>
        <v>Administrative</v>
      </c>
      <c r="L3" s="7">
        <f>Input_Form_Part1!D13</f>
        <v>0</v>
      </c>
      <c r="M3" s="7">
        <f>Input_Form_Part1!E13</f>
        <v>0</v>
      </c>
      <c r="N3" s="7">
        <f>Input_Form_Part1!F13</f>
        <v>0</v>
      </c>
      <c r="O3" s="7">
        <f>Input_Form_Part1!G13</f>
        <v>0</v>
      </c>
      <c r="P3" s="7">
        <f>Input_Form_Part1!H13</f>
        <v>0</v>
      </c>
      <c r="Q3" s="7">
        <f>Input_Form_Part1!I13</f>
        <v>0</v>
      </c>
      <c r="R3" s="7">
        <f>Input_Form_Part1!J13</f>
        <v>0</v>
      </c>
      <c r="S3" s="7">
        <f>Input_Form_Part1!K13</f>
        <v>0</v>
      </c>
      <c r="U3" s="7">
        <f t="shared" ref="U3:U47" si="0">COUNTIF(I3:S3,"#REF!")</f>
        <v>0</v>
      </c>
    </row>
    <row r="4" spans="1:21" x14ac:dyDescent="0.25">
      <c r="B4" s="7" t="s">
        <v>275</v>
      </c>
      <c r="C4" s="7">
        <f>Input_Form_Part1!$C$5</f>
        <v>0</v>
      </c>
      <c r="D4" s="7">
        <f>Input_Form_Part1!$C$6</f>
        <v>0</v>
      </c>
      <c r="E4" s="7">
        <f>Input_Form_Part1!$C$7</f>
        <v>0</v>
      </c>
      <c r="F4" s="7">
        <f>Input_Form_Part1!$I$5</f>
        <v>0</v>
      </c>
      <c r="G4" s="7">
        <f>Input_Form_Part1!$I$6</f>
        <v>0</v>
      </c>
      <c r="H4" s="7" t="s">
        <v>222</v>
      </c>
      <c r="I4" s="7">
        <f>Input_Form_Part1!A14</f>
        <v>3</v>
      </c>
      <c r="J4" s="7" t="str">
        <f>Input_Form_Part1!B14</f>
        <v>Clerical Assistant</v>
      </c>
      <c r="K4" s="7" t="str">
        <f>Input_Form_Part1!C14</f>
        <v>Administrative</v>
      </c>
      <c r="L4" s="7">
        <f>Input_Form_Part1!D14</f>
        <v>0</v>
      </c>
      <c r="M4" s="7">
        <f>Input_Form_Part1!E14</f>
        <v>0</v>
      </c>
      <c r="N4" s="7">
        <f>Input_Form_Part1!F14</f>
        <v>0</v>
      </c>
      <c r="O4" s="7">
        <f>Input_Form_Part1!G14</f>
        <v>0</v>
      </c>
      <c r="P4" s="7">
        <f>Input_Form_Part1!H14</f>
        <v>0</v>
      </c>
      <c r="Q4" s="7">
        <f>Input_Form_Part1!I14</f>
        <v>0</v>
      </c>
      <c r="R4" s="7">
        <f>Input_Form_Part1!J14</f>
        <v>0</v>
      </c>
      <c r="S4" s="7">
        <f>Input_Form_Part1!K14</f>
        <v>0</v>
      </c>
      <c r="U4" s="7">
        <f t="shared" si="0"/>
        <v>0</v>
      </c>
    </row>
    <row r="5" spans="1:21" x14ac:dyDescent="0.25">
      <c r="B5" s="7" t="s">
        <v>275</v>
      </c>
      <c r="C5" s="7">
        <f>Input_Form_Part1!$C$5</f>
        <v>0</v>
      </c>
      <c r="D5" s="7">
        <f>Input_Form_Part1!$C$6</f>
        <v>0</v>
      </c>
      <c r="E5" s="7">
        <f>Input_Form_Part1!$C$7</f>
        <v>0</v>
      </c>
      <c r="F5" s="7">
        <f>Input_Form_Part1!$I$5</f>
        <v>0</v>
      </c>
      <c r="G5" s="7">
        <f>Input_Form_Part1!$I$6</f>
        <v>0</v>
      </c>
      <c r="H5" s="7" t="s">
        <v>223</v>
      </c>
      <c r="I5" s="7">
        <f>Input_Form_Part1!A15</f>
        <v>4</v>
      </c>
      <c r="J5" s="7" t="str">
        <f>Input_Form_Part1!B15</f>
        <v>Compliance/Quality/Risk Management Officer</v>
      </c>
      <c r="K5" s="7" t="str">
        <f>Input_Form_Part1!C15</f>
        <v>Administrative</v>
      </c>
      <c r="L5" s="7">
        <f>Input_Form_Part1!D15</f>
        <v>0</v>
      </c>
      <c r="M5" s="7">
        <f>Input_Form_Part1!E15</f>
        <v>0</v>
      </c>
      <c r="N5" s="7">
        <f>Input_Form_Part1!F15</f>
        <v>0</v>
      </c>
      <c r="O5" s="7">
        <f>Input_Form_Part1!G15</f>
        <v>0</v>
      </c>
      <c r="P5" s="7">
        <f>Input_Form_Part1!H15</f>
        <v>0</v>
      </c>
      <c r="Q5" s="7">
        <f>Input_Form_Part1!I15</f>
        <v>0</v>
      </c>
      <c r="R5" s="7">
        <f>Input_Form_Part1!J15</f>
        <v>0</v>
      </c>
      <c r="S5" s="7">
        <f>Input_Form_Part1!K15</f>
        <v>0</v>
      </c>
      <c r="U5" s="7">
        <f t="shared" si="0"/>
        <v>0</v>
      </c>
    </row>
    <row r="6" spans="1:21" x14ac:dyDescent="0.25">
      <c r="B6" s="7" t="s">
        <v>275</v>
      </c>
      <c r="C6" s="7">
        <f>Input_Form_Part1!$C$5</f>
        <v>0</v>
      </c>
      <c r="D6" s="7">
        <f>Input_Form_Part1!$C$6</f>
        <v>0</v>
      </c>
      <c r="E6" s="7">
        <f>Input_Form_Part1!$C$7</f>
        <v>0</v>
      </c>
      <c r="F6" s="7">
        <f>Input_Form_Part1!$I$5</f>
        <v>0</v>
      </c>
      <c r="G6" s="7">
        <f>Input_Form_Part1!$I$6</f>
        <v>0</v>
      </c>
      <c r="H6" s="7" t="s">
        <v>224</v>
      </c>
      <c r="I6" s="7">
        <f>Input_Form_Part1!A16</f>
        <v>5</v>
      </c>
      <c r="J6" s="7" t="str">
        <f>Input_Form_Part1!B16</f>
        <v>Compliance/Safety Specialist</v>
      </c>
      <c r="K6" s="7" t="str">
        <f>Input_Form_Part1!C16</f>
        <v>Administrative</v>
      </c>
      <c r="L6" s="7">
        <f>Input_Form_Part1!D16</f>
        <v>0</v>
      </c>
      <c r="M6" s="7">
        <f>Input_Form_Part1!E16</f>
        <v>0</v>
      </c>
      <c r="N6" s="7">
        <f>Input_Form_Part1!F16</f>
        <v>0</v>
      </c>
      <c r="O6" s="7">
        <f>Input_Form_Part1!G16</f>
        <v>0</v>
      </c>
      <c r="P6" s="7">
        <f>Input_Form_Part1!H16</f>
        <v>0</v>
      </c>
      <c r="Q6" s="7">
        <f>Input_Form_Part1!I16</f>
        <v>0</v>
      </c>
      <c r="R6" s="7">
        <f>Input_Form_Part1!J16</f>
        <v>0</v>
      </c>
      <c r="S6" s="7">
        <f>Input_Form_Part1!K16</f>
        <v>0</v>
      </c>
      <c r="U6" s="7">
        <f t="shared" si="0"/>
        <v>0</v>
      </c>
    </row>
    <row r="7" spans="1:21" x14ac:dyDescent="0.25">
      <c r="B7" s="7" t="s">
        <v>275</v>
      </c>
      <c r="C7" s="7">
        <f>Input_Form_Part1!$C$5</f>
        <v>0</v>
      </c>
      <c r="D7" s="7">
        <f>Input_Form_Part1!$C$6</f>
        <v>0</v>
      </c>
      <c r="E7" s="7">
        <f>Input_Form_Part1!$C$7</f>
        <v>0</v>
      </c>
      <c r="F7" s="7">
        <f>Input_Form_Part1!$I$5</f>
        <v>0</v>
      </c>
      <c r="G7" s="7">
        <f>Input_Form_Part1!$I$6</f>
        <v>0</v>
      </c>
      <c r="H7" s="7" t="s">
        <v>225</v>
      </c>
      <c r="I7" s="7">
        <f>Input_Form_Part1!A17</f>
        <v>6</v>
      </c>
      <c r="J7" s="7" t="str">
        <f>Input_Form_Part1!B17</f>
        <v>Executive Assistant</v>
      </c>
      <c r="K7" s="7" t="str">
        <f>Input_Form_Part1!C17</f>
        <v>Administrative</v>
      </c>
      <c r="L7" s="7">
        <f>Input_Form_Part1!D17</f>
        <v>0</v>
      </c>
      <c r="M7" s="7">
        <f>Input_Form_Part1!E17</f>
        <v>0</v>
      </c>
      <c r="N7" s="7">
        <f>Input_Form_Part1!F17</f>
        <v>0</v>
      </c>
      <c r="O7" s="7">
        <f>Input_Form_Part1!G17</f>
        <v>0</v>
      </c>
      <c r="P7" s="7">
        <f>Input_Form_Part1!H17</f>
        <v>0</v>
      </c>
      <c r="Q7" s="7">
        <f>Input_Form_Part1!I17</f>
        <v>0</v>
      </c>
      <c r="R7" s="7">
        <f>Input_Form_Part1!J17</f>
        <v>0</v>
      </c>
      <c r="S7" s="7">
        <f>Input_Form_Part1!K17</f>
        <v>0</v>
      </c>
      <c r="U7" s="7">
        <f t="shared" si="0"/>
        <v>0</v>
      </c>
    </row>
    <row r="8" spans="1:21" x14ac:dyDescent="0.25">
      <c r="B8" s="7" t="s">
        <v>275</v>
      </c>
      <c r="C8" s="7">
        <f>Input_Form_Part1!$C$5</f>
        <v>0</v>
      </c>
      <c r="D8" s="7">
        <f>Input_Form_Part1!$C$6</f>
        <v>0</v>
      </c>
      <c r="E8" s="7">
        <f>Input_Form_Part1!$C$7</f>
        <v>0</v>
      </c>
      <c r="F8" s="7">
        <f>Input_Form_Part1!$I$5</f>
        <v>0</v>
      </c>
      <c r="G8" s="7">
        <f>Input_Form_Part1!$I$6</f>
        <v>0</v>
      </c>
      <c r="H8" s="7" t="s">
        <v>226</v>
      </c>
      <c r="I8" s="7">
        <f>Input_Form_Part1!A18</f>
        <v>7</v>
      </c>
      <c r="J8" s="7" t="str">
        <f>Input_Form_Part1!B18</f>
        <v>House/Residential Manager</v>
      </c>
      <c r="K8" s="7" t="str">
        <f>Input_Form_Part1!C18</f>
        <v>Administrative</v>
      </c>
      <c r="L8" s="7">
        <f>Input_Form_Part1!D18</f>
        <v>0</v>
      </c>
      <c r="M8" s="7">
        <f>Input_Form_Part1!E18</f>
        <v>0</v>
      </c>
      <c r="N8" s="7">
        <f>Input_Form_Part1!F18</f>
        <v>0</v>
      </c>
      <c r="O8" s="7">
        <f>Input_Form_Part1!G18</f>
        <v>0</v>
      </c>
      <c r="P8" s="7">
        <f>Input_Form_Part1!H18</f>
        <v>0</v>
      </c>
      <c r="Q8" s="7">
        <f>Input_Form_Part1!I18</f>
        <v>0</v>
      </c>
      <c r="R8" s="7">
        <f>Input_Form_Part1!J18</f>
        <v>0</v>
      </c>
      <c r="S8" s="7">
        <f>Input_Form_Part1!K18</f>
        <v>0</v>
      </c>
      <c r="U8" s="7">
        <f t="shared" si="0"/>
        <v>0</v>
      </c>
    </row>
    <row r="9" spans="1:21" x14ac:dyDescent="0.25">
      <c r="B9" s="7" t="s">
        <v>275</v>
      </c>
      <c r="C9" s="7">
        <f>Input_Form_Part1!$C$5</f>
        <v>0</v>
      </c>
      <c r="D9" s="7">
        <f>Input_Form_Part1!$C$6</f>
        <v>0</v>
      </c>
      <c r="E9" s="7">
        <f>Input_Form_Part1!$C$7</f>
        <v>0</v>
      </c>
      <c r="F9" s="7">
        <f>Input_Form_Part1!$I$5</f>
        <v>0</v>
      </c>
      <c r="G9" s="7">
        <f>Input_Form_Part1!$I$6</f>
        <v>0</v>
      </c>
      <c r="H9" s="7" t="s">
        <v>227</v>
      </c>
      <c r="I9" s="7">
        <f>Input_Form_Part1!A19</f>
        <v>8</v>
      </c>
      <c r="J9" s="7" t="str">
        <f>Input_Form_Part1!B19</f>
        <v>Human Resources - Generalist</v>
      </c>
      <c r="K9" s="7" t="str">
        <f>Input_Form_Part1!C19</f>
        <v>Administrative</v>
      </c>
      <c r="L9" s="7">
        <f>Input_Form_Part1!D19</f>
        <v>0</v>
      </c>
      <c r="M9" s="7">
        <f>Input_Form_Part1!E19</f>
        <v>0</v>
      </c>
      <c r="N9" s="7">
        <f>Input_Form_Part1!F19</f>
        <v>0</v>
      </c>
      <c r="O9" s="7">
        <f>Input_Form_Part1!G19</f>
        <v>0</v>
      </c>
      <c r="P9" s="7">
        <f>Input_Form_Part1!H19</f>
        <v>0</v>
      </c>
      <c r="Q9" s="7">
        <f>Input_Form_Part1!I19</f>
        <v>0</v>
      </c>
      <c r="R9" s="7">
        <f>Input_Form_Part1!J19</f>
        <v>0</v>
      </c>
      <c r="S9" s="7">
        <f>Input_Form_Part1!K19</f>
        <v>0</v>
      </c>
      <c r="U9" s="7">
        <f t="shared" si="0"/>
        <v>0</v>
      </c>
    </row>
    <row r="10" spans="1:21" x14ac:dyDescent="0.25">
      <c r="B10" s="7" t="s">
        <v>275</v>
      </c>
      <c r="C10" s="7">
        <f>Input_Form_Part1!$C$5</f>
        <v>0</v>
      </c>
      <c r="D10" s="7">
        <f>Input_Form_Part1!$C$6</f>
        <v>0</v>
      </c>
      <c r="E10" s="7">
        <f>Input_Form_Part1!$C$7</f>
        <v>0</v>
      </c>
      <c r="F10" s="7">
        <f>Input_Form_Part1!$I$5</f>
        <v>0</v>
      </c>
      <c r="G10" s="7">
        <f>Input_Form_Part1!$I$6</f>
        <v>0</v>
      </c>
      <c r="H10" s="7" t="s">
        <v>228</v>
      </c>
      <c r="I10" s="7">
        <f>Input_Form_Part1!A20</f>
        <v>9</v>
      </c>
      <c r="J10" s="7" t="str">
        <f>Input_Form_Part1!B20</f>
        <v>Human Resources - Recruiter</v>
      </c>
      <c r="K10" s="7" t="str">
        <f>Input_Form_Part1!C20</f>
        <v>Administrative</v>
      </c>
      <c r="L10" s="7">
        <f>Input_Form_Part1!D20</f>
        <v>0</v>
      </c>
      <c r="M10" s="7">
        <f>Input_Form_Part1!E20</f>
        <v>0</v>
      </c>
      <c r="N10" s="7">
        <f>Input_Form_Part1!F20</f>
        <v>0</v>
      </c>
      <c r="O10" s="7">
        <f>Input_Form_Part1!G20</f>
        <v>0</v>
      </c>
      <c r="P10" s="7">
        <f>Input_Form_Part1!H20</f>
        <v>0</v>
      </c>
      <c r="Q10" s="7">
        <f>Input_Form_Part1!I20</f>
        <v>0</v>
      </c>
      <c r="R10" s="7">
        <f>Input_Form_Part1!J20</f>
        <v>0</v>
      </c>
      <c r="S10" s="7">
        <f>Input_Form_Part1!K20</f>
        <v>0</v>
      </c>
      <c r="U10" s="7">
        <f t="shared" si="0"/>
        <v>0</v>
      </c>
    </row>
    <row r="11" spans="1:21" x14ac:dyDescent="0.25">
      <c r="B11" s="7" t="s">
        <v>275</v>
      </c>
      <c r="C11" s="7">
        <f>Input_Form_Part1!$C$5</f>
        <v>0</v>
      </c>
      <c r="D11" s="7">
        <f>Input_Form_Part1!$C$6</f>
        <v>0</v>
      </c>
      <c r="E11" s="7">
        <f>Input_Form_Part1!$C$7</f>
        <v>0</v>
      </c>
      <c r="F11" s="7">
        <f>Input_Form_Part1!$I$5</f>
        <v>0</v>
      </c>
      <c r="G11" s="7">
        <f>Input_Form_Part1!$I$6</f>
        <v>0</v>
      </c>
      <c r="H11" s="7" t="s">
        <v>229</v>
      </c>
      <c r="I11" s="7">
        <f>Input_Form_Part1!A21</f>
        <v>10</v>
      </c>
      <c r="J11" s="7" t="str">
        <f>Input_Form_Part1!B21</f>
        <v>Human Resources - Director/Manager</v>
      </c>
      <c r="K11" s="7" t="str">
        <f>Input_Form_Part1!C21</f>
        <v>Administrative</v>
      </c>
      <c r="L11" s="7">
        <f>Input_Form_Part1!D21</f>
        <v>0</v>
      </c>
      <c r="M11" s="7">
        <f>Input_Form_Part1!E21</f>
        <v>0</v>
      </c>
      <c r="N11" s="7">
        <f>Input_Form_Part1!F21</f>
        <v>0</v>
      </c>
      <c r="O11" s="7">
        <f>Input_Form_Part1!G21</f>
        <v>0</v>
      </c>
      <c r="P11" s="7">
        <f>Input_Form_Part1!H21</f>
        <v>0</v>
      </c>
      <c r="Q11" s="7">
        <f>Input_Form_Part1!I21</f>
        <v>0</v>
      </c>
      <c r="R11" s="7">
        <f>Input_Form_Part1!J21</f>
        <v>0</v>
      </c>
      <c r="S11" s="7">
        <f>Input_Form_Part1!K21</f>
        <v>0</v>
      </c>
      <c r="U11" s="7">
        <f t="shared" si="0"/>
        <v>0</v>
      </c>
    </row>
    <row r="12" spans="1:21" x14ac:dyDescent="0.25">
      <c r="B12" s="7" t="s">
        <v>275</v>
      </c>
      <c r="C12" s="7">
        <f>Input_Form_Part1!$C$5</f>
        <v>0</v>
      </c>
      <c r="D12" s="7">
        <f>Input_Form_Part1!$C$6</f>
        <v>0</v>
      </c>
      <c r="E12" s="7">
        <f>Input_Form_Part1!$C$7</f>
        <v>0</v>
      </c>
      <c r="F12" s="7">
        <f>Input_Form_Part1!$I$5</f>
        <v>0</v>
      </c>
      <c r="G12" s="7">
        <f>Input_Form_Part1!$I$6</f>
        <v>0</v>
      </c>
      <c r="H12" s="7" t="s">
        <v>230</v>
      </c>
      <c r="I12" s="7">
        <f>Input_Form_Part1!A22</f>
        <v>11</v>
      </c>
      <c r="J12" s="7" t="str">
        <f>Input_Form_Part1!B22</f>
        <v>Information Systems - Manager</v>
      </c>
      <c r="K12" s="7" t="str">
        <f>Input_Form_Part1!C22</f>
        <v>Administrative</v>
      </c>
      <c r="L12" s="7">
        <f>Input_Form_Part1!D22</f>
        <v>0</v>
      </c>
      <c r="M12" s="7">
        <f>Input_Form_Part1!E22</f>
        <v>0</v>
      </c>
      <c r="N12" s="7">
        <f>Input_Form_Part1!F22</f>
        <v>0</v>
      </c>
      <c r="O12" s="7">
        <f>Input_Form_Part1!G22</f>
        <v>0</v>
      </c>
      <c r="P12" s="7">
        <f>Input_Form_Part1!H22</f>
        <v>0</v>
      </c>
      <c r="Q12" s="7">
        <f>Input_Form_Part1!I22</f>
        <v>0</v>
      </c>
      <c r="R12" s="7">
        <f>Input_Form_Part1!J22</f>
        <v>0</v>
      </c>
      <c r="S12" s="7">
        <f>Input_Form_Part1!K22</f>
        <v>0</v>
      </c>
      <c r="U12" s="7">
        <f t="shared" si="0"/>
        <v>0</v>
      </c>
    </row>
    <row r="13" spans="1:21" x14ac:dyDescent="0.25">
      <c r="B13" s="7" t="s">
        <v>275</v>
      </c>
      <c r="C13" s="7">
        <f>Input_Form_Part1!$C$5</f>
        <v>0</v>
      </c>
      <c r="D13" s="7">
        <f>Input_Form_Part1!$C$6</f>
        <v>0</v>
      </c>
      <c r="E13" s="7">
        <f>Input_Form_Part1!$C$7</f>
        <v>0</v>
      </c>
      <c r="F13" s="7">
        <f>Input_Form_Part1!$I$5</f>
        <v>0</v>
      </c>
      <c r="G13" s="7">
        <f>Input_Form_Part1!$I$6</f>
        <v>0</v>
      </c>
      <c r="H13" s="7" t="s">
        <v>231</v>
      </c>
      <c r="I13" s="7">
        <f>Input_Form_Part1!A23</f>
        <v>12</v>
      </c>
      <c r="J13" s="7" t="str">
        <f>Input_Form_Part1!B23</f>
        <v>Information Systems - Specialist/IT Technician</v>
      </c>
      <c r="K13" s="7" t="str">
        <f>Input_Form_Part1!C23</f>
        <v>Administrative</v>
      </c>
      <c r="L13" s="7">
        <f>Input_Form_Part1!D23</f>
        <v>0</v>
      </c>
      <c r="M13" s="7">
        <f>Input_Form_Part1!E23</f>
        <v>0</v>
      </c>
      <c r="N13" s="7">
        <f>Input_Form_Part1!F23</f>
        <v>0</v>
      </c>
      <c r="O13" s="7">
        <f>Input_Form_Part1!G23</f>
        <v>0</v>
      </c>
      <c r="P13" s="7">
        <f>Input_Form_Part1!H23</f>
        <v>0</v>
      </c>
      <c r="Q13" s="7">
        <f>Input_Form_Part1!I23</f>
        <v>0</v>
      </c>
      <c r="R13" s="7">
        <f>Input_Form_Part1!J23</f>
        <v>0</v>
      </c>
      <c r="S13" s="7">
        <f>Input_Form_Part1!K23</f>
        <v>0</v>
      </c>
      <c r="U13" s="7">
        <f t="shared" si="0"/>
        <v>0</v>
      </c>
    </row>
    <row r="14" spans="1:21" x14ac:dyDescent="0.25">
      <c r="B14" s="7" t="s">
        <v>275</v>
      </c>
      <c r="C14" s="7">
        <f>Input_Form_Part1!$C$5</f>
        <v>0</v>
      </c>
      <c r="D14" s="7">
        <f>Input_Form_Part1!$C$6</f>
        <v>0</v>
      </c>
      <c r="E14" s="7">
        <f>Input_Form_Part1!$C$7</f>
        <v>0</v>
      </c>
      <c r="F14" s="7">
        <f>Input_Form_Part1!$I$5</f>
        <v>0</v>
      </c>
      <c r="G14" s="7">
        <f>Input_Form_Part1!$I$6</f>
        <v>0</v>
      </c>
      <c r="H14" s="7" t="s">
        <v>232</v>
      </c>
      <c r="I14" s="7">
        <f>Input_Form_Part1!A24</f>
        <v>13</v>
      </c>
      <c r="J14" s="7" t="str">
        <f>Input_Form_Part1!B24</f>
        <v>Program Director</v>
      </c>
      <c r="K14" s="7" t="str">
        <f>Input_Form_Part1!C24</f>
        <v>Administrative</v>
      </c>
      <c r="L14" s="7">
        <f>Input_Form_Part1!D24</f>
        <v>0</v>
      </c>
      <c r="M14" s="7">
        <f>Input_Form_Part1!E24</f>
        <v>0</v>
      </c>
      <c r="N14" s="7">
        <f>Input_Form_Part1!F24</f>
        <v>0</v>
      </c>
      <c r="O14" s="7">
        <f>Input_Form_Part1!G24</f>
        <v>0</v>
      </c>
      <c r="P14" s="7">
        <f>Input_Form_Part1!H24</f>
        <v>0</v>
      </c>
      <c r="Q14" s="7">
        <f>Input_Form_Part1!I24</f>
        <v>0</v>
      </c>
      <c r="R14" s="7">
        <f>Input_Form_Part1!J24</f>
        <v>0</v>
      </c>
      <c r="S14" s="7">
        <f>Input_Form_Part1!K24</f>
        <v>0</v>
      </c>
      <c r="U14" s="7">
        <f t="shared" si="0"/>
        <v>0</v>
      </c>
    </row>
    <row r="15" spans="1:21" x14ac:dyDescent="0.25">
      <c r="B15" s="7" t="s">
        <v>275</v>
      </c>
      <c r="C15" s="7">
        <f>Input_Form_Part1!$C$5</f>
        <v>0</v>
      </c>
      <c r="D15" s="7">
        <f>Input_Form_Part1!$C$6</f>
        <v>0</v>
      </c>
      <c r="E15" s="7">
        <f>Input_Form_Part1!$C$7</f>
        <v>0</v>
      </c>
      <c r="F15" s="7">
        <f>Input_Form_Part1!$I$5</f>
        <v>0</v>
      </c>
      <c r="G15" s="7">
        <f>Input_Form_Part1!$I$6</f>
        <v>0</v>
      </c>
      <c r="H15" s="7" t="s">
        <v>233</v>
      </c>
      <c r="I15" s="7">
        <f>Input_Form_Part1!A25</f>
        <v>14</v>
      </c>
      <c r="J15" s="7" t="str">
        <f>Input_Form_Part1!B25</f>
        <v>Program Team Lead/Frontline Supervisor</v>
      </c>
      <c r="K15" s="7" t="str">
        <f>Input_Form_Part1!C25</f>
        <v>Administrative</v>
      </c>
      <c r="L15" s="7">
        <f>Input_Form_Part1!D25</f>
        <v>0</v>
      </c>
      <c r="M15" s="7">
        <f>Input_Form_Part1!E25</f>
        <v>0</v>
      </c>
      <c r="N15" s="7">
        <f>Input_Form_Part1!F25</f>
        <v>0</v>
      </c>
      <c r="O15" s="7">
        <f>Input_Form_Part1!G25</f>
        <v>0</v>
      </c>
      <c r="P15" s="7">
        <f>Input_Form_Part1!H25</f>
        <v>0</v>
      </c>
      <c r="Q15" s="7">
        <f>Input_Form_Part1!I25</f>
        <v>0</v>
      </c>
      <c r="R15" s="7">
        <f>Input_Form_Part1!J25</f>
        <v>0</v>
      </c>
      <c r="S15" s="7">
        <f>Input_Form_Part1!K25</f>
        <v>0</v>
      </c>
      <c r="U15" s="7">
        <f t="shared" si="0"/>
        <v>0</v>
      </c>
    </row>
    <row r="16" spans="1:21" x14ac:dyDescent="0.25">
      <c r="B16" s="7" t="s">
        <v>275</v>
      </c>
      <c r="C16" s="7">
        <f>Input_Form_Part1!$C$5</f>
        <v>0</v>
      </c>
      <c r="D16" s="7">
        <f>Input_Form_Part1!$C$6</f>
        <v>0</v>
      </c>
      <c r="E16" s="7">
        <f>Input_Form_Part1!$C$7</f>
        <v>0</v>
      </c>
      <c r="F16" s="7">
        <f>Input_Form_Part1!$I$5</f>
        <v>0</v>
      </c>
      <c r="G16" s="7">
        <f>Input_Form_Part1!$I$6</f>
        <v>0</v>
      </c>
      <c r="H16" s="7" t="s">
        <v>234</v>
      </c>
      <c r="I16" s="7">
        <f>Input_Form_Part1!A26</f>
        <v>15</v>
      </c>
      <c r="J16" s="7" t="str">
        <f>Input_Form_Part1!B26</f>
        <v>Receptionist/Telephone Operator/Call Center</v>
      </c>
      <c r="K16" s="7" t="str">
        <f>Input_Form_Part1!C26</f>
        <v>Administrative</v>
      </c>
      <c r="L16" s="7">
        <f>Input_Form_Part1!D26</f>
        <v>0</v>
      </c>
      <c r="M16" s="7">
        <f>Input_Form_Part1!E26</f>
        <v>0</v>
      </c>
      <c r="N16" s="7">
        <f>Input_Form_Part1!F26</f>
        <v>0</v>
      </c>
      <c r="O16" s="7">
        <f>Input_Form_Part1!G26</f>
        <v>0</v>
      </c>
      <c r="P16" s="7">
        <f>Input_Form_Part1!H26</f>
        <v>0</v>
      </c>
      <c r="Q16" s="7">
        <f>Input_Form_Part1!I26</f>
        <v>0</v>
      </c>
      <c r="R16" s="7">
        <f>Input_Form_Part1!J26</f>
        <v>0</v>
      </c>
      <c r="S16" s="7">
        <f>Input_Form_Part1!K26</f>
        <v>0</v>
      </c>
      <c r="U16" s="7">
        <f t="shared" si="0"/>
        <v>0</v>
      </c>
    </row>
    <row r="17" spans="2:21" x14ac:dyDescent="0.25">
      <c r="B17" s="7" t="s">
        <v>275</v>
      </c>
      <c r="C17" s="7">
        <f>Input_Form_Part1!$C$5</f>
        <v>0</v>
      </c>
      <c r="D17" s="7">
        <f>Input_Form_Part1!$C$6</f>
        <v>0</v>
      </c>
      <c r="E17" s="7">
        <f>Input_Form_Part1!$C$7</f>
        <v>0</v>
      </c>
      <c r="F17" s="7">
        <f>Input_Form_Part1!$I$5</f>
        <v>0</v>
      </c>
      <c r="G17" s="7">
        <f>Input_Form_Part1!$I$6</f>
        <v>0</v>
      </c>
      <c r="H17" s="7" t="s">
        <v>235</v>
      </c>
      <c r="I17" s="7">
        <f>Input_Form_Part1!A27</f>
        <v>16</v>
      </c>
      <c r="J17" s="7" t="str">
        <f>Input_Form_Part1!B27</f>
        <v>Resident Records Manager</v>
      </c>
      <c r="K17" s="7" t="str">
        <f>Input_Form_Part1!C27</f>
        <v>Administrative</v>
      </c>
      <c r="L17" s="7">
        <f>Input_Form_Part1!D27</f>
        <v>0</v>
      </c>
      <c r="M17" s="7">
        <f>Input_Form_Part1!E27</f>
        <v>0</v>
      </c>
      <c r="N17" s="7">
        <f>Input_Form_Part1!F27</f>
        <v>0</v>
      </c>
      <c r="O17" s="7">
        <f>Input_Form_Part1!G27</f>
        <v>0</v>
      </c>
      <c r="P17" s="7">
        <f>Input_Form_Part1!H27</f>
        <v>0</v>
      </c>
      <c r="Q17" s="7">
        <f>Input_Form_Part1!I27</f>
        <v>0</v>
      </c>
      <c r="R17" s="7">
        <f>Input_Form_Part1!J27</f>
        <v>0</v>
      </c>
      <c r="S17" s="7">
        <f>Input_Form_Part1!K27</f>
        <v>0</v>
      </c>
      <c r="U17" s="7">
        <f t="shared" si="0"/>
        <v>0</v>
      </c>
    </row>
    <row r="18" spans="2:21" x14ac:dyDescent="0.25">
      <c r="B18" s="7" t="s">
        <v>275</v>
      </c>
      <c r="C18" s="7">
        <f>Input_Form_Part1!$C$5</f>
        <v>0</v>
      </c>
      <c r="D18" s="7">
        <f>Input_Form_Part1!$C$6</f>
        <v>0</v>
      </c>
      <c r="E18" s="7">
        <f>Input_Form_Part1!$C$7</f>
        <v>0</v>
      </c>
      <c r="F18" s="7">
        <f>Input_Form_Part1!$I$5</f>
        <v>0</v>
      </c>
      <c r="G18" s="7">
        <f>Input_Form_Part1!$I$6</f>
        <v>0</v>
      </c>
      <c r="H18" s="7" t="s">
        <v>236</v>
      </c>
      <c r="I18" s="7">
        <f>Input_Form_Part1!A28</f>
        <v>17</v>
      </c>
      <c r="J18" s="7" t="str">
        <f>Input_Form_Part1!B28</f>
        <v>Residential Services/Admissions - Director</v>
      </c>
      <c r="K18" s="7" t="str">
        <f>Input_Form_Part1!C28</f>
        <v>Administrative</v>
      </c>
      <c r="L18" s="7">
        <f>Input_Form_Part1!D28</f>
        <v>0</v>
      </c>
      <c r="M18" s="7">
        <f>Input_Form_Part1!E28</f>
        <v>0</v>
      </c>
      <c r="N18" s="7">
        <f>Input_Form_Part1!F28</f>
        <v>0</v>
      </c>
      <c r="O18" s="7">
        <f>Input_Form_Part1!G28</f>
        <v>0</v>
      </c>
      <c r="P18" s="7">
        <f>Input_Form_Part1!H28</f>
        <v>0</v>
      </c>
      <c r="Q18" s="7">
        <f>Input_Form_Part1!I28</f>
        <v>0</v>
      </c>
      <c r="R18" s="7">
        <f>Input_Form_Part1!J28</f>
        <v>0</v>
      </c>
      <c r="S18" s="7">
        <f>Input_Form_Part1!K28</f>
        <v>0</v>
      </c>
      <c r="U18" s="7">
        <f t="shared" si="0"/>
        <v>0</v>
      </c>
    </row>
    <row r="19" spans="2:21" x14ac:dyDescent="0.25">
      <c r="B19" s="7" t="s">
        <v>275</v>
      </c>
      <c r="C19" s="7">
        <f>Input_Form_Part1!$C$5</f>
        <v>0</v>
      </c>
      <c r="D19" s="7">
        <f>Input_Form_Part1!$C$6</f>
        <v>0</v>
      </c>
      <c r="E19" s="7">
        <f>Input_Form_Part1!$C$7</f>
        <v>0</v>
      </c>
      <c r="F19" s="7">
        <f>Input_Form_Part1!$I$5</f>
        <v>0</v>
      </c>
      <c r="G19" s="7">
        <f>Input_Form_Part1!$I$6</f>
        <v>0</v>
      </c>
      <c r="H19" s="7" t="s">
        <v>237</v>
      </c>
      <c r="I19" s="7">
        <f>Input_Form_Part1!A29</f>
        <v>18</v>
      </c>
      <c r="J19" s="7" t="str">
        <f>Input_Form_Part1!B29</f>
        <v>Staff Development Coordinator Manager</v>
      </c>
      <c r="K19" s="7" t="str">
        <f>Input_Form_Part1!C29</f>
        <v>Administrative</v>
      </c>
      <c r="L19" s="7">
        <f>Input_Form_Part1!D29</f>
        <v>0</v>
      </c>
      <c r="M19" s="7">
        <f>Input_Form_Part1!E29</f>
        <v>0</v>
      </c>
      <c r="N19" s="7">
        <f>Input_Form_Part1!F29</f>
        <v>0</v>
      </c>
      <c r="O19" s="7">
        <f>Input_Form_Part1!G29</f>
        <v>0</v>
      </c>
      <c r="P19" s="7">
        <f>Input_Form_Part1!H29</f>
        <v>0</v>
      </c>
      <c r="Q19" s="7">
        <f>Input_Form_Part1!I29</f>
        <v>0</v>
      </c>
      <c r="R19" s="7">
        <f>Input_Form_Part1!J29</f>
        <v>0</v>
      </c>
      <c r="S19" s="7">
        <f>Input_Form_Part1!K29</f>
        <v>0</v>
      </c>
      <c r="U19" s="7">
        <f t="shared" si="0"/>
        <v>0</v>
      </c>
    </row>
    <row r="20" spans="2:21" x14ac:dyDescent="0.25">
      <c r="B20" s="7" t="s">
        <v>275</v>
      </c>
      <c r="C20" s="7">
        <f>Input_Form_Part1!$C$5</f>
        <v>0</v>
      </c>
      <c r="D20" s="7">
        <f>Input_Form_Part1!$C$6</f>
        <v>0</v>
      </c>
      <c r="E20" s="7">
        <f>Input_Form_Part1!$C$7</f>
        <v>0</v>
      </c>
      <c r="F20" s="7">
        <f>Input_Form_Part1!$I$5</f>
        <v>0</v>
      </c>
      <c r="G20" s="7">
        <f>Input_Form_Part1!$I$6</f>
        <v>0</v>
      </c>
      <c r="H20" s="7" t="s">
        <v>238</v>
      </c>
      <c r="I20" s="7">
        <f>Input_Form_Part1!A30</f>
        <v>19</v>
      </c>
      <c r="J20" s="7" t="str">
        <f>Input_Form_Part1!B30</f>
        <v>Staff Development Trainer</v>
      </c>
      <c r="K20" s="7" t="str">
        <f>Input_Form_Part1!C30</f>
        <v>Administrative</v>
      </c>
      <c r="L20" s="7">
        <f>Input_Form_Part1!D30</f>
        <v>0</v>
      </c>
      <c r="M20" s="7">
        <f>Input_Form_Part1!E30</f>
        <v>0</v>
      </c>
      <c r="N20" s="7">
        <f>Input_Form_Part1!F30</f>
        <v>0</v>
      </c>
      <c r="O20" s="7">
        <f>Input_Form_Part1!G30</f>
        <v>0</v>
      </c>
      <c r="P20" s="7">
        <f>Input_Form_Part1!H30</f>
        <v>0</v>
      </c>
      <c r="Q20" s="7">
        <f>Input_Form_Part1!I30</f>
        <v>0</v>
      </c>
      <c r="R20" s="7">
        <f>Input_Form_Part1!J30</f>
        <v>0</v>
      </c>
      <c r="S20" s="7">
        <f>Input_Form_Part1!K30</f>
        <v>0</v>
      </c>
      <c r="U20" s="7">
        <f t="shared" si="0"/>
        <v>0</v>
      </c>
    </row>
    <row r="21" spans="2:21" x14ac:dyDescent="0.25">
      <c r="B21" s="7" t="s">
        <v>275</v>
      </c>
      <c r="C21" s="7">
        <f>Input_Form_Part1!$C$5</f>
        <v>0</v>
      </c>
      <c r="D21" s="7">
        <f>Input_Form_Part1!$C$6</f>
        <v>0</v>
      </c>
      <c r="E21" s="7">
        <f>Input_Form_Part1!$C$7</f>
        <v>0</v>
      </c>
      <c r="F21" s="7">
        <f>Input_Form_Part1!$I$5</f>
        <v>0</v>
      </c>
      <c r="G21" s="7">
        <f>Input_Form_Part1!$I$6</f>
        <v>0</v>
      </c>
      <c r="H21" s="7" t="s">
        <v>239</v>
      </c>
      <c r="I21" s="7">
        <f>Input_Form_Part1!A31</f>
        <v>20</v>
      </c>
      <c r="J21" s="7" t="str">
        <f>Input_Form_Part1!B31</f>
        <v>Adult Services Lead Clinician</v>
      </c>
      <c r="K21" s="7" t="str">
        <f>Input_Form_Part1!C31</f>
        <v>Clinical Positions</v>
      </c>
      <c r="L21" s="7">
        <f>Input_Form_Part1!D31</f>
        <v>0</v>
      </c>
      <c r="M21" s="7">
        <f>Input_Form_Part1!E31</f>
        <v>0</v>
      </c>
      <c r="N21" s="7">
        <f>Input_Form_Part1!F31</f>
        <v>0</v>
      </c>
      <c r="O21" s="7">
        <f>Input_Form_Part1!G31</f>
        <v>0</v>
      </c>
      <c r="P21" s="7">
        <f>Input_Form_Part1!H31</f>
        <v>0</v>
      </c>
      <c r="Q21" s="7">
        <f>Input_Form_Part1!I31</f>
        <v>0</v>
      </c>
      <c r="R21" s="7">
        <f>Input_Form_Part1!J31</f>
        <v>0</v>
      </c>
      <c r="S21" s="7">
        <f>Input_Form_Part1!K31</f>
        <v>0</v>
      </c>
      <c r="U21" s="7">
        <f t="shared" si="0"/>
        <v>0</v>
      </c>
    </row>
    <row r="22" spans="2:21" x14ac:dyDescent="0.25">
      <c r="B22" s="7" t="s">
        <v>275</v>
      </c>
      <c r="C22" s="7">
        <f>Input_Form_Part1!$C$5</f>
        <v>0</v>
      </c>
      <c r="D22" s="7">
        <f>Input_Form_Part1!$C$6</f>
        <v>0</v>
      </c>
      <c r="E22" s="7">
        <f>Input_Form_Part1!$C$7</f>
        <v>0</v>
      </c>
      <c r="F22" s="7">
        <f>Input_Form_Part1!$I$5</f>
        <v>0</v>
      </c>
      <c r="G22" s="7">
        <f>Input_Form_Part1!$I$6</f>
        <v>0</v>
      </c>
      <c r="H22" s="7" t="s">
        <v>240</v>
      </c>
      <c r="I22" s="7">
        <f>Input_Form_Part1!A32</f>
        <v>21</v>
      </c>
      <c r="J22" s="7" t="str">
        <f>Input_Form_Part1!B32</f>
        <v>Director of Nursing</v>
      </c>
      <c r="K22" s="7" t="str">
        <f>Input_Form_Part1!C32</f>
        <v>Clinical Positions</v>
      </c>
      <c r="L22" s="7">
        <f>Input_Form_Part1!D32</f>
        <v>0</v>
      </c>
      <c r="M22" s="7">
        <f>Input_Form_Part1!E32</f>
        <v>0</v>
      </c>
      <c r="N22" s="7">
        <f>Input_Form_Part1!F32</f>
        <v>0</v>
      </c>
      <c r="O22" s="7">
        <f>Input_Form_Part1!G32</f>
        <v>0</v>
      </c>
      <c r="P22" s="7">
        <f>Input_Form_Part1!H32</f>
        <v>0</v>
      </c>
      <c r="Q22" s="7">
        <f>Input_Form_Part1!I32</f>
        <v>0</v>
      </c>
      <c r="R22" s="7">
        <f>Input_Form_Part1!J32</f>
        <v>0</v>
      </c>
      <c r="S22" s="7">
        <f>Input_Form_Part1!K32</f>
        <v>0</v>
      </c>
      <c r="U22" s="7">
        <f t="shared" si="0"/>
        <v>0</v>
      </c>
    </row>
    <row r="23" spans="2:21" x14ac:dyDescent="0.25">
      <c r="B23" s="7" t="s">
        <v>275</v>
      </c>
      <c r="C23" s="7">
        <f>Input_Form_Part1!$C$5</f>
        <v>0</v>
      </c>
      <c r="D23" s="7">
        <f>Input_Form_Part1!$C$6</f>
        <v>0</v>
      </c>
      <c r="E23" s="7">
        <f>Input_Form_Part1!$C$7</f>
        <v>0</v>
      </c>
      <c r="F23" s="7">
        <f>Input_Form_Part1!$I$5</f>
        <v>0</v>
      </c>
      <c r="G23" s="7">
        <f>Input_Form_Part1!$I$6</f>
        <v>0</v>
      </c>
      <c r="H23" s="7" t="s">
        <v>241</v>
      </c>
      <c r="I23" s="7">
        <f>Input_Form_Part1!A33</f>
        <v>22</v>
      </c>
      <c r="J23" s="7" t="str">
        <f>Input_Form_Part1!B33</f>
        <v>Licensed Practical Nurse (LPN)</v>
      </c>
      <c r="K23" s="7" t="str">
        <f>Input_Form_Part1!C33</f>
        <v>Clinical Positions</v>
      </c>
      <c r="L23" s="7">
        <f>Input_Form_Part1!D33</f>
        <v>0</v>
      </c>
      <c r="M23" s="7">
        <f>Input_Form_Part1!E33</f>
        <v>0</v>
      </c>
      <c r="N23" s="7">
        <f>Input_Form_Part1!F33</f>
        <v>0</v>
      </c>
      <c r="O23" s="7">
        <f>Input_Form_Part1!G33</f>
        <v>0</v>
      </c>
      <c r="P23" s="7">
        <f>Input_Form_Part1!H33</f>
        <v>0</v>
      </c>
      <c r="Q23" s="7">
        <f>Input_Form_Part1!I33</f>
        <v>0</v>
      </c>
      <c r="R23" s="7">
        <f>Input_Form_Part1!J33</f>
        <v>0</v>
      </c>
      <c r="S23" s="7">
        <f>Input_Form_Part1!K33</f>
        <v>0</v>
      </c>
      <c r="U23" s="7">
        <f t="shared" si="0"/>
        <v>0</v>
      </c>
    </row>
    <row r="24" spans="2:21" x14ac:dyDescent="0.25">
      <c r="B24" s="7" t="s">
        <v>275</v>
      </c>
      <c r="C24" s="7">
        <f>Input_Form_Part1!$C$5</f>
        <v>0</v>
      </c>
      <c r="D24" s="7">
        <f>Input_Form_Part1!$C$6</f>
        <v>0</v>
      </c>
      <c r="E24" s="7">
        <f>Input_Form_Part1!$C$7</f>
        <v>0</v>
      </c>
      <c r="F24" s="7">
        <f>Input_Form_Part1!$I$5</f>
        <v>0</v>
      </c>
      <c r="G24" s="7">
        <f>Input_Form_Part1!$I$6</f>
        <v>0</v>
      </c>
      <c r="H24" s="7" t="s">
        <v>242</v>
      </c>
      <c r="I24" s="7">
        <f>Input_Form_Part1!A34</f>
        <v>23</v>
      </c>
      <c r="J24" s="7" t="str">
        <f>Input_Form_Part1!B34</f>
        <v>Registered Nurse</v>
      </c>
      <c r="K24" s="7" t="str">
        <f>Input_Form_Part1!C34</f>
        <v>Clinical Positions</v>
      </c>
      <c r="L24" s="7">
        <f>Input_Form_Part1!D34</f>
        <v>0</v>
      </c>
      <c r="M24" s="7">
        <f>Input_Form_Part1!E34</f>
        <v>0</v>
      </c>
      <c r="N24" s="7">
        <f>Input_Form_Part1!F34</f>
        <v>0</v>
      </c>
      <c r="O24" s="7">
        <f>Input_Form_Part1!G34</f>
        <v>0</v>
      </c>
      <c r="P24" s="7">
        <f>Input_Form_Part1!H34</f>
        <v>0</v>
      </c>
      <c r="Q24" s="7">
        <f>Input_Form_Part1!I34</f>
        <v>0</v>
      </c>
      <c r="R24" s="7">
        <f>Input_Form_Part1!J34</f>
        <v>0</v>
      </c>
      <c r="S24" s="7">
        <f>Input_Form_Part1!K34</f>
        <v>0</v>
      </c>
      <c r="U24" s="7">
        <f t="shared" si="0"/>
        <v>0</v>
      </c>
    </row>
    <row r="25" spans="2:21" x14ac:dyDescent="0.25">
      <c r="B25" s="7" t="s">
        <v>275</v>
      </c>
      <c r="C25" s="7">
        <f>Input_Form_Part1!$C$5</f>
        <v>0</v>
      </c>
      <c r="D25" s="7">
        <f>Input_Form_Part1!$C$6</f>
        <v>0</v>
      </c>
      <c r="E25" s="7">
        <f>Input_Form_Part1!$C$7</f>
        <v>0</v>
      </c>
      <c r="F25" s="7">
        <f>Input_Form_Part1!$I$5</f>
        <v>0</v>
      </c>
      <c r="G25" s="7">
        <f>Input_Form_Part1!$I$6</f>
        <v>0</v>
      </c>
      <c r="H25" s="7" t="s">
        <v>243</v>
      </c>
      <c r="I25" s="7">
        <f>Input_Form_Part1!A35</f>
        <v>24</v>
      </c>
      <c r="J25" s="7" t="str">
        <f>Input_Form_Part1!B35</f>
        <v>Unit Director</v>
      </c>
      <c r="K25" s="7" t="str">
        <f>Input_Form_Part1!C35</f>
        <v>Clinical Positions</v>
      </c>
      <c r="L25" s="7">
        <f>Input_Form_Part1!D35</f>
        <v>0</v>
      </c>
      <c r="M25" s="7">
        <f>Input_Form_Part1!E35</f>
        <v>0</v>
      </c>
      <c r="N25" s="7">
        <f>Input_Form_Part1!F35</f>
        <v>0</v>
      </c>
      <c r="O25" s="7">
        <f>Input_Form_Part1!G35</f>
        <v>0</v>
      </c>
      <c r="P25" s="7">
        <f>Input_Form_Part1!H35</f>
        <v>0</v>
      </c>
      <c r="Q25" s="7">
        <f>Input_Form_Part1!I35</f>
        <v>0</v>
      </c>
      <c r="R25" s="7">
        <f>Input_Form_Part1!J35</f>
        <v>0</v>
      </c>
      <c r="S25" s="7">
        <f>Input_Form_Part1!K35</f>
        <v>0</v>
      </c>
      <c r="U25" s="7">
        <f t="shared" si="0"/>
        <v>0</v>
      </c>
    </row>
    <row r="26" spans="2:21" x14ac:dyDescent="0.25">
      <c r="B26" s="7" t="s">
        <v>275</v>
      </c>
      <c r="C26" s="7">
        <f>Input_Form_Part1!$C$5</f>
        <v>0</v>
      </c>
      <c r="D26" s="7">
        <f>Input_Form_Part1!$C$6</f>
        <v>0</v>
      </c>
      <c r="E26" s="7">
        <f>Input_Form_Part1!$C$7</f>
        <v>0</v>
      </c>
      <c r="F26" s="7">
        <f>Input_Form_Part1!$I$5</f>
        <v>0</v>
      </c>
      <c r="G26" s="7">
        <f>Input_Form_Part1!$I$6</f>
        <v>0</v>
      </c>
      <c r="H26" s="7" t="s">
        <v>244</v>
      </c>
      <c r="I26" s="7">
        <f>Input_Form_Part1!A36</f>
        <v>25</v>
      </c>
      <c r="J26" s="7" t="str">
        <f>Input_Form_Part1!B36</f>
        <v>Utilization Care Manager</v>
      </c>
      <c r="K26" s="7" t="str">
        <f>Input_Form_Part1!C36</f>
        <v>Clinical Positions</v>
      </c>
      <c r="L26" s="7">
        <f>Input_Form_Part1!D36</f>
        <v>0</v>
      </c>
      <c r="M26" s="7">
        <f>Input_Form_Part1!E36</f>
        <v>0</v>
      </c>
      <c r="N26" s="7">
        <f>Input_Form_Part1!F36</f>
        <v>0</v>
      </c>
      <c r="O26" s="7">
        <f>Input_Form_Part1!G36</f>
        <v>0</v>
      </c>
      <c r="P26" s="7">
        <f>Input_Form_Part1!H36</f>
        <v>0</v>
      </c>
      <c r="Q26" s="7">
        <f>Input_Form_Part1!I36</f>
        <v>0</v>
      </c>
      <c r="R26" s="7">
        <f>Input_Form_Part1!J36</f>
        <v>0</v>
      </c>
      <c r="S26" s="7">
        <f>Input_Form_Part1!K36</f>
        <v>0</v>
      </c>
      <c r="U26" s="7">
        <f t="shared" si="0"/>
        <v>0</v>
      </c>
    </row>
    <row r="27" spans="2:21" x14ac:dyDescent="0.25">
      <c r="B27" s="7" t="s">
        <v>275</v>
      </c>
      <c r="C27" s="7">
        <f>Input_Form_Part1!$C$5</f>
        <v>0</v>
      </c>
      <c r="D27" s="7">
        <f>Input_Form_Part1!$C$6</f>
        <v>0</v>
      </c>
      <c r="E27" s="7">
        <f>Input_Form_Part1!$C$7</f>
        <v>0</v>
      </c>
      <c r="F27" s="7">
        <f>Input_Form_Part1!$I$5</f>
        <v>0</v>
      </c>
      <c r="G27" s="7">
        <f>Input_Form_Part1!$I$6</f>
        <v>0</v>
      </c>
      <c r="H27" s="7" t="s">
        <v>245</v>
      </c>
      <c r="I27" s="7">
        <f>Input_Form_Part1!A37</f>
        <v>26</v>
      </c>
      <c r="J27" s="7" t="str">
        <f>Input_Form_Part1!B37</f>
        <v>Behavior Specialist</v>
      </c>
      <c r="K27" s="7" t="str">
        <f>Input_Form_Part1!C37</f>
        <v>Direct Support</v>
      </c>
      <c r="L27" s="7">
        <f>Input_Form_Part1!D37</f>
        <v>0</v>
      </c>
      <c r="M27" s="7">
        <f>Input_Form_Part1!E37</f>
        <v>0</v>
      </c>
      <c r="N27" s="7">
        <f>Input_Form_Part1!F37</f>
        <v>0</v>
      </c>
      <c r="O27" s="7">
        <f>Input_Form_Part1!G37</f>
        <v>0</v>
      </c>
      <c r="P27" s="7">
        <f>Input_Form_Part1!H37</f>
        <v>0</v>
      </c>
      <c r="Q27" s="7">
        <f>Input_Form_Part1!I37</f>
        <v>0</v>
      </c>
      <c r="R27" s="7">
        <f>Input_Form_Part1!J37</f>
        <v>0</v>
      </c>
      <c r="S27" s="7">
        <f>Input_Form_Part1!K37</f>
        <v>0</v>
      </c>
      <c r="U27" s="7">
        <f t="shared" si="0"/>
        <v>0</v>
      </c>
    </row>
    <row r="28" spans="2:21" x14ac:dyDescent="0.25">
      <c r="B28" s="7" t="s">
        <v>275</v>
      </c>
      <c r="C28" s="7">
        <f>Input_Form_Part1!$C$5</f>
        <v>0</v>
      </c>
      <c r="D28" s="7">
        <f>Input_Form_Part1!$C$6</f>
        <v>0</v>
      </c>
      <c r="E28" s="7">
        <f>Input_Form_Part1!$C$7</f>
        <v>0</v>
      </c>
      <c r="F28" s="7">
        <f>Input_Form_Part1!$I$5</f>
        <v>0</v>
      </c>
      <c r="G28" s="7">
        <f>Input_Form_Part1!$I$6</f>
        <v>0</v>
      </c>
      <c r="H28" s="7" t="s">
        <v>246</v>
      </c>
      <c r="I28" s="7">
        <f>Input_Form_Part1!A38</f>
        <v>27</v>
      </c>
      <c r="J28" s="7" t="str">
        <f>Input_Form_Part1!B38</f>
        <v>Behavioral Support Specialist</v>
      </c>
      <c r="K28" s="7" t="str">
        <f>Input_Form_Part1!C38</f>
        <v>Direct Support</v>
      </c>
      <c r="L28" s="7">
        <f>Input_Form_Part1!D38</f>
        <v>0</v>
      </c>
      <c r="M28" s="7">
        <f>Input_Form_Part1!E38</f>
        <v>0</v>
      </c>
      <c r="N28" s="7">
        <f>Input_Form_Part1!F38</f>
        <v>0</v>
      </c>
      <c r="O28" s="7">
        <f>Input_Form_Part1!G38</f>
        <v>0</v>
      </c>
      <c r="P28" s="7">
        <f>Input_Form_Part1!H38</f>
        <v>0</v>
      </c>
      <c r="Q28" s="7">
        <f>Input_Form_Part1!I38</f>
        <v>0</v>
      </c>
      <c r="R28" s="7">
        <f>Input_Form_Part1!J38</f>
        <v>0</v>
      </c>
      <c r="S28" s="7">
        <f>Input_Form_Part1!K38</f>
        <v>0</v>
      </c>
      <c r="U28" s="7">
        <f t="shared" si="0"/>
        <v>0</v>
      </c>
    </row>
    <row r="29" spans="2:21" x14ac:dyDescent="0.25">
      <c r="B29" s="7" t="s">
        <v>275</v>
      </c>
      <c r="C29" s="7">
        <f>Input_Form_Part1!$C$5</f>
        <v>0</v>
      </c>
      <c r="D29" s="7">
        <f>Input_Form_Part1!$C$6</f>
        <v>0</v>
      </c>
      <c r="E29" s="7">
        <f>Input_Form_Part1!$C$7</f>
        <v>0</v>
      </c>
      <c r="F29" s="7">
        <f>Input_Form_Part1!$I$5</f>
        <v>0</v>
      </c>
      <c r="G29" s="7">
        <f>Input_Form_Part1!$I$6</f>
        <v>0</v>
      </c>
      <c r="H29" s="7" t="s">
        <v>247</v>
      </c>
      <c r="I29" s="7">
        <f>Input_Form_Part1!A39</f>
        <v>28</v>
      </c>
      <c r="J29" s="7" t="str">
        <f>Input_Form_Part1!B39</f>
        <v>Counselor</v>
      </c>
      <c r="K29" s="7" t="str">
        <f>Input_Form_Part1!C39</f>
        <v>Direct Support</v>
      </c>
      <c r="L29" s="7">
        <f>Input_Form_Part1!D39</f>
        <v>0</v>
      </c>
      <c r="M29" s="7">
        <f>Input_Form_Part1!E39</f>
        <v>0</v>
      </c>
      <c r="N29" s="7">
        <f>Input_Form_Part1!F39</f>
        <v>0</v>
      </c>
      <c r="O29" s="7">
        <f>Input_Form_Part1!G39</f>
        <v>0</v>
      </c>
      <c r="P29" s="7">
        <f>Input_Form_Part1!H39</f>
        <v>0</v>
      </c>
      <c r="Q29" s="7">
        <f>Input_Form_Part1!I39</f>
        <v>0</v>
      </c>
      <c r="R29" s="7">
        <f>Input_Form_Part1!J39</f>
        <v>0</v>
      </c>
      <c r="S29" s="7">
        <f>Input_Form_Part1!K39</f>
        <v>0</v>
      </c>
      <c r="U29" s="7">
        <f t="shared" si="0"/>
        <v>0</v>
      </c>
    </row>
    <row r="30" spans="2:21" x14ac:dyDescent="0.25">
      <c r="B30" s="7" t="s">
        <v>275</v>
      </c>
      <c r="C30" s="7">
        <f>Input_Form_Part1!$C$5</f>
        <v>0</v>
      </c>
      <c r="D30" s="7">
        <f>Input_Form_Part1!$C$6</f>
        <v>0</v>
      </c>
      <c r="E30" s="7">
        <f>Input_Form_Part1!$C$7</f>
        <v>0</v>
      </c>
      <c r="F30" s="7">
        <f>Input_Form_Part1!$I$5</f>
        <v>0</v>
      </c>
      <c r="G30" s="7">
        <f>Input_Form_Part1!$I$6</f>
        <v>0</v>
      </c>
      <c r="H30" s="7" t="s">
        <v>248</v>
      </c>
      <c r="I30" s="7">
        <f>Input_Form_Part1!A40</f>
        <v>29</v>
      </c>
      <c r="J30" s="7" t="str">
        <f>Input_Form_Part1!B40</f>
        <v>Direct Support Professional</v>
      </c>
      <c r="K30" s="7" t="str">
        <f>Input_Form_Part1!C40</f>
        <v>Direct Support</v>
      </c>
      <c r="L30" s="7">
        <f>Input_Form_Part1!D40</f>
        <v>0</v>
      </c>
      <c r="M30" s="7">
        <f>Input_Form_Part1!E40</f>
        <v>0</v>
      </c>
      <c r="N30" s="7">
        <f>Input_Form_Part1!F40</f>
        <v>0</v>
      </c>
      <c r="O30" s="7">
        <f>Input_Form_Part1!G40</f>
        <v>0</v>
      </c>
      <c r="P30" s="7">
        <f>Input_Form_Part1!H40</f>
        <v>0</v>
      </c>
      <c r="Q30" s="7">
        <f>Input_Form_Part1!I40</f>
        <v>0</v>
      </c>
      <c r="R30" s="7">
        <f>Input_Form_Part1!J40</f>
        <v>0</v>
      </c>
      <c r="S30" s="7">
        <f>Input_Form_Part1!K40</f>
        <v>0</v>
      </c>
      <c r="U30" s="7">
        <f t="shared" si="0"/>
        <v>0</v>
      </c>
    </row>
    <row r="31" spans="2:21" x14ac:dyDescent="0.25">
      <c r="B31" s="7" t="s">
        <v>275</v>
      </c>
      <c r="C31" s="7">
        <f>Input_Form_Part1!$C$5</f>
        <v>0</v>
      </c>
      <c r="D31" s="7">
        <f>Input_Form_Part1!$C$6</f>
        <v>0</v>
      </c>
      <c r="E31" s="7">
        <f>Input_Form_Part1!$C$7</f>
        <v>0</v>
      </c>
      <c r="F31" s="7">
        <f>Input_Form_Part1!$I$5</f>
        <v>0</v>
      </c>
      <c r="G31" s="7">
        <f>Input_Form_Part1!$I$6</f>
        <v>0</v>
      </c>
      <c r="H31" s="7" t="s">
        <v>249</v>
      </c>
      <c r="I31" s="7">
        <f>Input_Form_Part1!A41</f>
        <v>30</v>
      </c>
      <c r="J31" s="7" t="str">
        <f>Input_Form_Part1!B41</f>
        <v>Employment Specialist</v>
      </c>
      <c r="K31" s="7" t="str">
        <f>Input_Form_Part1!C41</f>
        <v>Direct Support</v>
      </c>
      <c r="L31" s="7">
        <f>Input_Form_Part1!D41</f>
        <v>0</v>
      </c>
      <c r="M31" s="7">
        <f>Input_Form_Part1!E41</f>
        <v>0</v>
      </c>
      <c r="N31" s="7">
        <f>Input_Form_Part1!F41</f>
        <v>0</v>
      </c>
      <c r="O31" s="7">
        <f>Input_Form_Part1!G41</f>
        <v>0</v>
      </c>
      <c r="P31" s="7">
        <f>Input_Form_Part1!H41</f>
        <v>0</v>
      </c>
      <c r="Q31" s="7">
        <f>Input_Form_Part1!I41</f>
        <v>0</v>
      </c>
      <c r="R31" s="7">
        <f>Input_Form_Part1!J41</f>
        <v>0</v>
      </c>
      <c r="S31" s="7">
        <f>Input_Form_Part1!K41</f>
        <v>0</v>
      </c>
      <c r="U31" s="7">
        <f t="shared" si="0"/>
        <v>0</v>
      </c>
    </row>
    <row r="32" spans="2:21" x14ac:dyDescent="0.25">
      <c r="B32" s="7" t="s">
        <v>275</v>
      </c>
      <c r="C32" s="7">
        <f>Input_Form_Part1!$C$5</f>
        <v>0</v>
      </c>
      <c r="D32" s="7">
        <f>Input_Form_Part1!$C$6</f>
        <v>0</v>
      </c>
      <c r="E32" s="7">
        <f>Input_Form_Part1!$C$7</f>
        <v>0</v>
      </c>
      <c r="F32" s="7">
        <f>Input_Form_Part1!$I$5</f>
        <v>0</v>
      </c>
      <c r="G32" s="7">
        <f>Input_Form_Part1!$I$6</f>
        <v>0</v>
      </c>
      <c r="H32" s="7" t="s">
        <v>250</v>
      </c>
      <c r="I32" s="7">
        <f>Input_Form_Part1!A42</f>
        <v>31</v>
      </c>
      <c r="J32" s="7" t="str">
        <f>Input_Form_Part1!B42</f>
        <v>Life Skills Trainer</v>
      </c>
      <c r="K32" s="7" t="str">
        <f>Input_Form_Part1!C42</f>
        <v>Direct Support</v>
      </c>
      <c r="L32" s="7">
        <f>Input_Form_Part1!D42</f>
        <v>0</v>
      </c>
      <c r="M32" s="7">
        <f>Input_Form_Part1!E42</f>
        <v>0</v>
      </c>
      <c r="N32" s="7">
        <f>Input_Form_Part1!F42</f>
        <v>0</v>
      </c>
      <c r="O32" s="7">
        <f>Input_Form_Part1!G42</f>
        <v>0</v>
      </c>
      <c r="P32" s="7">
        <f>Input_Form_Part1!H42</f>
        <v>0</v>
      </c>
      <c r="Q32" s="7">
        <f>Input_Form_Part1!I42</f>
        <v>0</v>
      </c>
      <c r="R32" s="7">
        <f>Input_Form_Part1!J42</f>
        <v>0</v>
      </c>
      <c r="S32" s="7">
        <f>Input_Form_Part1!K42</f>
        <v>0</v>
      </c>
      <c r="U32" s="7">
        <f t="shared" si="0"/>
        <v>0</v>
      </c>
    </row>
    <row r="33" spans="2:21" x14ac:dyDescent="0.25">
      <c r="B33" s="7" t="s">
        <v>275</v>
      </c>
      <c r="C33" s="7">
        <f>Input_Form_Part1!$C$5</f>
        <v>0</v>
      </c>
      <c r="D33" s="7">
        <f>Input_Form_Part1!$C$6</f>
        <v>0</v>
      </c>
      <c r="E33" s="7">
        <f>Input_Form_Part1!$C$7</f>
        <v>0</v>
      </c>
      <c r="F33" s="7">
        <f>Input_Form_Part1!$I$5</f>
        <v>0</v>
      </c>
      <c r="G33" s="7">
        <f>Input_Form_Part1!$I$6</f>
        <v>0</v>
      </c>
      <c r="H33" s="7" t="s">
        <v>251</v>
      </c>
      <c r="I33" s="7">
        <f>Input_Form_Part1!A43</f>
        <v>32</v>
      </c>
      <c r="J33" s="7" t="str">
        <f>Input_Form_Part1!B43</f>
        <v>Program Specialist</v>
      </c>
      <c r="K33" s="7" t="str">
        <f>Input_Form_Part1!C43</f>
        <v>Direct Support</v>
      </c>
      <c r="L33" s="7">
        <f>Input_Form_Part1!D43</f>
        <v>0</v>
      </c>
      <c r="M33" s="7">
        <f>Input_Form_Part1!E43</f>
        <v>0</v>
      </c>
      <c r="N33" s="7">
        <f>Input_Form_Part1!F43</f>
        <v>0</v>
      </c>
      <c r="O33" s="7">
        <f>Input_Form_Part1!G43</f>
        <v>0</v>
      </c>
      <c r="P33" s="7">
        <f>Input_Form_Part1!H43</f>
        <v>0</v>
      </c>
      <c r="Q33" s="7">
        <f>Input_Form_Part1!I43</f>
        <v>0</v>
      </c>
      <c r="R33" s="7">
        <f>Input_Form_Part1!J43</f>
        <v>0</v>
      </c>
      <c r="S33" s="7">
        <f>Input_Form_Part1!K43</f>
        <v>0</v>
      </c>
      <c r="U33" s="7">
        <f t="shared" si="0"/>
        <v>0</v>
      </c>
    </row>
    <row r="34" spans="2:21" x14ac:dyDescent="0.25">
      <c r="B34" s="7" t="s">
        <v>275</v>
      </c>
      <c r="C34" s="7">
        <f>Input_Form_Part1!$C$5</f>
        <v>0</v>
      </c>
      <c r="D34" s="7">
        <f>Input_Form_Part1!$C$6</f>
        <v>0</v>
      </c>
      <c r="E34" s="7">
        <f>Input_Form_Part1!$C$7</f>
        <v>0</v>
      </c>
      <c r="F34" s="7">
        <f>Input_Form_Part1!$I$5</f>
        <v>0</v>
      </c>
      <c r="G34" s="7">
        <f>Input_Form_Part1!$I$6</f>
        <v>0</v>
      </c>
      <c r="H34" s="7" t="s">
        <v>252</v>
      </c>
      <c r="I34" s="7">
        <f>Input_Form_Part1!A44</f>
        <v>33</v>
      </c>
      <c r="J34" s="7" t="str">
        <f>Input_Form_Part1!B44</f>
        <v>Psychiatric Rehabilitation Specialist</v>
      </c>
      <c r="K34" s="7" t="str">
        <f>Input_Form_Part1!C44</f>
        <v>Direct Support</v>
      </c>
      <c r="L34" s="7">
        <f>Input_Form_Part1!D44</f>
        <v>0</v>
      </c>
      <c r="M34" s="7">
        <f>Input_Form_Part1!E44</f>
        <v>0</v>
      </c>
      <c r="N34" s="7">
        <f>Input_Form_Part1!F44</f>
        <v>0</v>
      </c>
      <c r="O34" s="7">
        <f>Input_Form_Part1!G44</f>
        <v>0</v>
      </c>
      <c r="P34" s="7">
        <f>Input_Form_Part1!H44</f>
        <v>0</v>
      </c>
      <c r="Q34" s="7">
        <f>Input_Form_Part1!I44</f>
        <v>0</v>
      </c>
      <c r="R34" s="7">
        <f>Input_Form_Part1!J44</f>
        <v>0</v>
      </c>
      <c r="S34" s="7">
        <f>Input_Form_Part1!K44</f>
        <v>0</v>
      </c>
      <c r="U34" s="7">
        <f t="shared" si="0"/>
        <v>0</v>
      </c>
    </row>
    <row r="35" spans="2:21" x14ac:dyDescent="0.25">
      <c r="B35" s="7" t="s">
        <v>275</v>
      </c>
      <c r="C35" s="7">
        <f>Input_Form_Part1!$C$5</f>
        <v>0</v>
      </c>
      <c r="D35" s="7">
        <f>Input_Form_Part1!$C$6</f>
        <v>0</v>
      </c>
      <c r="E35" s="7">
        <f>Input_Form_Part1!$C$7</f>
        <v>0</v>
      </c>
      <c r="F35" s="7">
        <f>Input_Form_Part1!$I$5</f>
        <v>0</v>
      </c>
      <c r="G35" s="7">
        <f>Input_Form_Part1!$I$6</f>
        <v>0</v>
      </c>
      <c r="H35" s="7" t="s">
        <v>253</v>
      </c>
      <c r="I35" s="7">
        <f>Input_Form_Part1!A45</f>
        <v>34</v>
      </c>
      <c r="J35" s="7" t="str">
        <f>Input_Form_Part1!B45</f>
        <v>Social Worker</v>
      </c>
      <c r="K35" s="7" t="str">
        <f>Input_Form_Part1!C45</f>
        <v>Direct Support</v>
      </c>
      <c r="L35" s="7">
        <f>Input_Form_Part1!D45</f>
        <v>0</v>
      </c>
      <c r="M35" s="7">
        <f>Input_Form_Part1!E45</f>
        <v>0</v>
      </c>
      <c r="N35" s="7">
        <f>Input_Form_Part1!F45</f>
        <v>0</v>
      </c>
      <c r="O35" s="7">
        <f>Input_Form_Part1!G45</f>
        <v>0</v>
      </c>
      <c r="P35" s="7">
        <f>Input_Form_Part1!H45</f>
        <v>0</v>
      </c>
      <c r="Q35" s="7">
        <f>Input_Form_Part1!I45</f>
        <v>0</v>
      </c>
      <c r="R35" s="7">
        <f>Input_Form_Part1!J45</f>
        <v>0</v>
      </c>
      <c r="S35" s="7">
        <f>Input_Form_Part1!K45</f>
        <v>0</v>
      </c>
      <c r="U35" s="7">
        <f t="shared" si="0"/>
        <v>0</v>
      </c>
    </row>
    <row r="36" spans="2:21" x14ac:dyDescent="0.25">
      <c r="B36" s="7" t="s">
        <v>275</v>
      </c>
      <c r="C36" s="7">
        <f>Input_Form_Part1!$C$5</f>
        <v>0</v>
      </c>
      <c r="D36" s="7">
        <f>Input_Form_Part1!$C$6</f>
        <v>0</v>
      </c>
      <c r="E36" s="7">
        <f>Input_Form_Part1!$C$7</f>
        <v>0</v>
      </c>
      <c r="F36" s="7">
        <f>Input_Form_Part1!$I$5</f>
        <v>0</v>
      </c>
      <c r="G36" s="7">
        <f>Input_Form_Part1!$I$6</f>
        <v>0</v>
      </c>
      <c r="H36" t="s">
        <v>254</v>
      </c>
      <c r="I36" s="7">
        <f>Input_Form_Part1!A46</f>
        <v>35</v>
      </c>
      <c r="J36" s="7" t="str">
        <f>Input_Form_Part1!B46</f>
        <v>Supports Coordinator</v>
      </c>
      <c r="K36" s="7" t="str">
        <f>Input_Form_Part1!C46</f>
        <v>Direct Support</v>
      </c>
      <c r="L36" s="7">
        <f>Input_Form_Part1!D46</f>
        <v>0</v>
      </c>
      <c r="M36" s="7">
        <f>Input_Form_Part1!E46</f>
        <v>0</v>
      </c>
      <c r="N36" s="7">
        <f>Input_Form_Part1!F46</f>
        <v>0</v>
      </c>
      <c r="O36" s="7">
        <f>Input_Form_Part1!G46</f>
        <v>0</v>
      </c>
      <c r="P36" s="7">
        <f>Input_Form_Part1!H46</f>
        <v>0</v>
      </c>
      <c r="Q36" s="7">
        <f>Input_Form_Part1!I46</f>
        <v>0</v>
      </c>
      <c r="R36" s="7">
        <f>Input_Form_Part1!J46</f>
        <v>0</v>
      </c>
      <c r="S36" s="7">
        <f>Input_Form_Part1!K46</f>
        <v>0</v>
      </c>
      <c r="U36" s="7">
        <f t="shared" si="0"/>
        <v>0</v>
      </c>
    </row>
    <row r="37" spans="2:21" x14ac:dyDescent="0.25">
      <c r="B37" s="7" t="s">
        <v>275</v>
      </c>
      <c r="C37" s="7">
        <f>Input_Form_Part1!$C$5</f>
        <v>0</v>
      </c>
      <c r="D37" s="7">
        <f>Input_Form_Part1!$C$6</f>
        <v>0</v>
      </c>
      <c r="E37" s="7">
        <f>Input_Form_Part1!$C$7</f>
        <v>0</v>
      </c>
      <c r="F37" s="7">
        <f>Input_Form_Part1!$I$5</f>
        <v>0</v>
      </c>
      <c r="G37" s="7">
        <f>Input_Form_Part1!$I$6</f>
        <v>0</v>
      </c>
      <c r="H37" s="7" t="s">
        <v>255</v>
      </c>
      <c r="I37" s="7">
        <f>Input_Form_Part1!A47</f>
        <v>36</v>
      </c>
      <c r="J37" s="7" t="str">
        <f>Input_Form_Part1!B47</f>
        <v>Housekeeper/Environmental Service Associate</v>
      </c>
      <c r="K37" s="7" t="str">
        <f>Input_Form_Part1!C47</f>
        <v>Facilities</v>
      </c>
      <c r="L37" s="7">
        <f>Input_Form_Part1!D47</f>
        <v>0</v>
      </c>
      <c r="M37" s="7">
        <f>Input_Form_Part1!E47</f>
        <v>0</v>
      </c>
      <c r="N37" s="7">
        <f>Input_Form_Part1!F47</f>
        <v>0</v>
      </c>
      <c r="O37" s="7">
        <f>Input_Form_Part1!G47</f>
        <v>0</v>
      </c>
      <c r="P37" s="7">
        <f>Input_Form_Part1!H47</f>
        <v>0</v>
      </c>
      <c r="Q37" s="7">
        <f>Input_Form_Part1!I47</f>
        <v>0</v>
      </c>
      <c r="R37" s="7">
        <f>Input_Form_Part1!J47</f>
        <v>0</v>
      </c>
      <c r="S37" s="7">
        <f>Input_Form_Part1!K47</f>
        <v>0</v>
      </c>
      <c r="U37" s="7">
        <f t="shared" si="0"/>
        <v>0</v>
      </c>
    </row>
    <row r="38" spans="2:21" x14ac:dyDescent="0.25">
      <c r="B38" s="7" t="s">
        <v>275</v>
      </c>
      <c r="C38" s="7">
        <f>Input_Form_Part1!$C$5</f>
        <v>0</v>
      </c>
      <c r="D38" s="7">
        <f>Input_Form_Part1!$C$6</f>
        <v>0</v>
      </c>
      <c r="E38" s="7">
        <f>Input_Form_Part1!$C$7</f>
        <v>0</v>
      </c>
      <c r="F38" s="7">
        <f>Input_Form_Part1!$I$5</f>
        <v>0</v>
      </c>
      <c r="G38" s="7">
        <f>Input_Form_Part1!$I$6</f>
        <v>0</v>
      </c>
      <c r="H38" s="7" t="s">
        <v>256</v>
      </c>
      <c r="I38" s="7">
        <f>Input_Form_Part1!A48</f>
        <v>37</v>
      </c>
      <c r="J38" s="7" t="str">
        <f>Input_Form_Part1!B48</f>
        <v>Maintenance - Director</v>
      </c>
      <c r="K38" s="7" t="str">
        <f>Input_Form_Part1!C48</f>
        <v>Facilities</v>
      </c>
      <c r="L38" s="7">
        <f>Input_Form_Part1!D48</f>
        <v>0</v>
      </c>
      <c r="M38" s="7">
        <f>Input_Form_Part1!E48</f>
        <v>0</v>
      </c>
      <c r="N38" s="7">
        <f>Input_Form_Part1!F48</f>
        <v>0</v>
      </c>
      <c r="O38" s="7">
        <f>Input_Form_Part1!G48</f>
        <v>0</v>
      </c>
      <c r="P38" s="7">
        <f>Input_Form_Part1!H48</f>
        <v>0</v>
      </c>
      <c r="Q38" s="7">
        <f>Input_Form_Part1!I48</f>
        <v>0</v>
      </c>
      <c r="R38" s="7">
        <f>Input_Form_Part1!J48</f>
        <v>0</v>
      </c>
      <c r="S38" s="7">
        <f>Input_Form_Part1!K48</f>
        <v>0</v>
      </c>
      <c r="U38" s="7">
        <f t="shared" si="0"/>
        <v>0</v>
      </c>
    </row>
    <row r="39" spans="2:21" x14ac:dyDescent="0.25">
      <c r="B39" s="7" t="s">
        <v>275</v>
      </c>
      <c r="C39" s="7">
        <f>Input_Form_Part1!$C$5</f>
        <v>0</v>
      </c>
      <c r="D39" s="7">
        <f>Input_Form_Part1!$C$6</f>
        <v>0</v>
      </c>
      <c r="E39" s="7">
        <f>Input_Form_Part1!$C$7</f>
        <v>0</v>
      </c>
      <c r="F39" s="7">
        <f>Input_Form_Part1!$I$5</f>
        <v>0</v>
      </c>
      <c r="G39" s="7">
        <f>Input_Form_Part1!$I$6</f>
        <v>0</v>
      </c>
      <c r="H39" s="7" t="s">
        <v>257</v>
      </c>
      <c r="I39" s="7">
        <f>Input_Form_Part1!A49</f>
        <v>38</v>
      </c>
      <c r="J39" s="7" t="str">
        <f>Input_Form_Part1!B49</f>
        <v>Maintenance Worker</v>
      </c>
      <c r="K39" s="7" t="str">
        <f>Input_Form_Part1!C49</f>
        <v>Facilities</v>
      </c>
      <c r="L39" s="7">
        <f>Input_Form_Part1!D49</f>
        <v>0</v>
      </c>
      <c r="M39" s="7">
        <f>Input_Form_Part1!E49</f>
        <v>0</v>
      </c>
      <c r="N39" s="7">
        <f>Input_Form_Part1!F49</f>
        <v>0</v>
      </c>
      <c r="O39" s="7">
        <f>Input_Form_Part1!G49</f>
        <v>0</v>
      </c>
      <c r="P39" s="7">
        <f>Input_Form_Part1!H49</f>
        <v>0</v>
      </c>
      <c r="Q39" s="7">
        <f>Input_Form_Part1!I49</f>
        <v>0</v>
      </c>
      <c r="R39" s="7">
        <f>Input_Form_Part1!J49</f>
        <v>0</v>
      </c>
      <c r="S39" s="7">
        <f>Input_Form_Part1!K49</f>
        <v>0</v>
      </c>
      <c r="U39" s="7">
        <f t="shared" si="0"/>
        <v>0</v>
      </c>
    </row>
    <row r="40" spans="2:21" x14ac:dyDescent="0.25">
      <c r="B40" s="7" t="s">
        <v>275</v>
      </c>
      <c r="C40" s="7">
        <f>Input_Form_Part1!$C$5</f>
        <v>0</v>
      </c>
      <c r="D40" s="7">
        <f>Input_Form_Part1!$C$6</f>
        <v>0</v>
      </c>
      <c r="E40" s="7">
        <f>Input_Form_Part1!$C$7</f>
        <v>0</v>
      </c>
      <c r="F40" s="7">
        <f>Input_Form_Part1!$I$5</f>
        <v>0</v>
      </c>
      <c r="G40" s="7">
        <f>Input_Form_Part1!$I$6</f>
        <v>0</v>
      </c>
      <c r="H40" s="7" t="s">
        <v>258</v>
      </c>
      <c r="I40" s="7">
        <f>Input_Form_Part1!A50</f>
        <v>39</v>
      </c>
      <c r="J40" s="7" t="str">
        <f>Input_Form_Part1!B50</f>
        <v>Accounting - Accounts Payable Representative</v>
      </c>
      <c r="K40" s="7" t="str">
        <f>Input_Form_Part1!C50</f>
        <v>Fiscal</v>
      </c>
      <c r="L40" s="7">
        <f>Input_Form_Part1!D50</f>
        <v>0</v>
      </c>
      <c r="M40" s="7">
        <f>Input_Form_Part1!E50</f>
        <v>0</v>
      </c>
      <c r="N40" s="7">
        <f>Input_Form_Part1!F50</f>
        <v>0</v>
      </c>
      <c r="O40" s="7">
        <f>Input_Form_Part1!G50</f>
        <v>0</v>
      </c>
      <c r="P40" s="7">
        <f>Input_Form_Part1!H50</f>
        <v>0</v>
      </c>
      <c r="Q40" s="7">
        <f>Input_Form_Part1!I50</f>
        <v>0</v>
      </c>
      <c r="R40" s="7">
        <f>Input_Form_Part1!J50</f>
        <v>0</v>
      </c>
      <c r="S40" s="7">
        <f>Input_Form_Part1!K50</f>
        <v>0</v>
      </c>
      <c r="U40" s="7">
        <f t="shared" si="0"/>
        <v>0</v>
      </c>
    </row>
    <row r="41" spans="2:21" x14ac:dyDescent="0.25">
      <c r="B41" s="7" t="s">
        <v>275</v>
      </c>
      <c r="C41" s="7">
        <f>Input_Form_Part1!$C$5</f>
        <v>0</v>
      </c>
      <c r="D41" s="7">
        <f>Input_Form_Part1!$C$6</f>
        <v>0</v>
      </c>
      <c r="E41" s="7">
        <f>Input_Form_Part1!$C$7</f>
        <v>0</v>
      </c>
      <c r="F41" s="7">
        <f>Input_Form_Part1!$I$5</f>
        <v>0</v>
      </c>
      <c r="G41" s="7">
        <f>Input_Form_Part1!$I$6</f>
        <v>0</v>
      </c>
      <c r="H41" s="7" t="s">
        <v>259</v>
      </c>
      <c r="I41" s="7">
        <f>Input_Form_Part1!A51</f>
        <v>40</v>
      </c>
      <c r="J41" s="7" t="str">
        <f>Input_Form_Part1!B51</f>
        <v>Accounting - Billing and Claims Supervisor/Coordinator</v>
      </c>
      <c r="K41" s="7" t="str">
        <f>Input_Form_Part1!C51</f>
        <v>Fiscal</v>
      </c>
      <c r="L41" s="7">
        <f>Input_Form_Part1!D51</f>
        <v>0</v>
      </c>
      <c r="M41" s="7">
        <f>Input_Form_Part1!E51</f>
        <v>0</v>
      </c>
      <c r="N41" s="7">
        <f>Input_Form_Part1!F51</f>
        <v>0</v>
      </c>
      <c r="O41" s="7">
        <f>Input_Form_Part1!G51</f>
        <v>0</v>
      </c>
      <c r="P41" s="7">
        <f>Input_Form_Part1!H51</f>
        <v>0</v>
      </c>
      <c r="Q41" s="7">
        <f>Input_Form_Part1!I51</f>
        <v>0</v>
      </c>
      <c r="R41" s="7">
        <f>Input_Form_Part1!J51</f>
        <v>0</v>
      </c>
      <c r="S41" s="7">
        <f>Input_Form_Part1!K51</f>
        <v>0</v>
      </c>
      <c r="U41" s="7">
        <f t="shared" si="0"/>
        <v>0</v>
      </c>
    </row>
    <row r="42" spans="2:21" x14ac:dyDescent="0.25">
      <c r="B42" s="7" t="s">
        <v>275</v>
      </c>
      <c r="C42" s="7">
        <f>Input_Form_Part1!$C$5</f>
        <v>0</v>
      </c>
      <c r="D42" s="7">
        <f>Input_Form_Part1!$C$6</f>
        <v>0</v>
      </c>
      <c r="E42" s="7">
        <f>Input_Form_Part1!$C$7</f>
        <v>0</v>
      </c>
      <c r="F42" s="7">
        <f>Input_Form_Part1!$I$5</f>
        <v>0</v>
      </c>
      <c r="G42" s="7">
        <f>Input_Form_Part1!$I$6</f>
        <v>0</v>
      </c>
      <c r="H42" s="7" t="s">
        <v>260</v>
      </c>
      <c r="I42" s="7">
        <f>Input_Form_Part1!A52</f>
        <v>41</v>
      </c>
      <c r="J42" s="7" t="str">
        <f>Input_Form_Part1!B52</f>
        <v>Accounting - Manager</v>
      </c>
      <c r="K42" s="7" t="str">
        <f>Input_Form_Part1!C52</f>
        <v>Fiscal</v>
      </c>
      <c r="L42" s="7">
        <f>Input_Form_Part1!D52</f>
        <v>0</v>
      </c>
      <c r="M42" s="7">
        <f>Input_Form_Part1!E52</f>
        <v>0</v>
      </c>
      <c r="N42" s="7">
        <f>Input_Form_Part1!F52</f>
        <v>0</v>
      </c>
      <c r="O42" s="7">
        <f>Input_Form_Part1!G52</f>
        <v>0</v>
      </c>
      <c r="P42" s="7">
        <f>Input_Form_Part1!H52</f>
        <v>0</v>
      </c>
      <c r="Q42" s="7">
        <f>Input_Form_Part1!I52</f>
        <v>0</v>
      </c>
      <c r="R42" s="7">
        <f>Input_Form_Part1!J52</f>
        <v>0</v>
      </c>
      <c r="S42" s="7">
        <f>Input_Form_Part1!K52</f>
        <v>0</v>
      </c>
      <c r="U42" s="7">
        <f t="shared" si="0"/>
        <v>0</v>
      </c>
    </row>
    <row r="43" spans="2:21" x14ac:dyDescent="0.25">
      <c r="B43" s="7" t="s">
        <v>275</v>
      </c>
      <c r="C43" s="7">
        <f>Input_Form_Part1!$C$5</f>
        <v>0</v>
      </c>
      <c r="D43" s="7">
        <f>Input_Form_Part1!$C$6</f>
        <v>0</v>
      </c>
      <c r="E43" s="7">
        <f>Input_Form_Part1!$C$7</f>
        <v>0</v>
      </c>
      <c r="F43" s="7">
        <f>Input_Form_Part1!$I$5</f>
        <v>0</v>
      </c>
      <c r="G43" s="7">
        <f>Input_Form_Part1!$I$6</f>
        <v>0</v>
      </c>
      <c r="H43" s="7" t="s">
        <v>261</v>
      </c>
      <c r="I43" s="7">
        <f>Input_Form_Part1!A53</f>
        <v>42</v>
      </c>
      <c r="J43" s="7" t="str">
        <f>Input_Form_Part1!B53</f>
        <v>Accounting - Payroll Administrator</v>
      </c>
      <c r="K43" s="7" t="str">
        <f>Input_Form_Part1!C53</f>
        <v>Fiscal</v>
      </c>
      <c r="L43" s="7">
        <f>Input_Form_Part1!D53</f>
        <v>0</v>
      </c>
      <c r="M43" s="7">
        <f>Input_Form_Part1!E53</f>
        <v>0</v>
      </c>
      <c r="N43" s="7">
        <f>Input_Form_Part1!F53</f>
        <v>0</v>
      </c>
      <c r="O43" s="7">
        <f>Input_Form_Part1!G53</f>
        <v>0</v>
      </c>
      <c r="P43" s="7">
        <f>Input_Form_Part1!H53</f>
        <v>0</v>
      </c>
      <c r="Q43" s="7">
        <f>Input_Form_Part1!I53</f>
        <v>0</v>
      </c>
      <c r="R43" s="7">
        <f>Input_Form_Part1!J53</f>
        <v>0</v>
      </c>
      <c r="S43" s="7">
        <f>Input_Form_Part1!K53</f>
        <v>0</v>
      </c>
      <c r="U43" s="7">
        <f t="shared" si="0"/>
        <v>0</v>
      </c>
    </row>
    <row r="44" spans="2:21" x14ac:dyDescent="0.25">
      <c r="B44" s="7" t="s">
        <v>275</v>
      </c>
      <c r="C44" s="7">
        <f>Input_Form_Part1!$C$5</f>
        <v>0</v>
      </c>
      <c r="D44" s="7">
        <f>Input_Form_Part1!$C$6</f>
        <v>0</v>
      </c>
      <c r="E44" s="7">
        <f>Input_Form_Part1!$C$7</f>
        <v>0</v>
      </c>
      <c r="F44" s="7">
        <f>Input_Form_Part1!$I$5</f>
        <v>0</v>
      </c>
      <c r="G44" s="7">
        <f>Input_Form_Part1!$I$6</f>
        <v>0</v>
      </c>
      <c r="H44" s="7" t="s">
        <v>262</v>
      </c>
      <c r="I44" s="7">
        <f>Input_Form_Part1!A54</f>
        <v>43</v>
      </c>
      <c r="J44" s="7" t="str">
        <f>Input_Form_Part1!B54</f>
        <v>Accounting - Payroll Specialist</v>
      </c>
      <c r="K44" s="7" t="str">
        <f>Input_Form_Part1!C54</f>
        <v>Fiscal</v>
      </c>
      <c r="L44" s="7">
        <f>Input_Form_Part1!D54</f>
        <v>0</v>
      </c>
      <c r="M44" s="7">
        <f>Input_Form_Part1!E54</f>
        <v>0</v>
      </c>
      <c r="N44" s="7">
        <f>Input_Form_Part1!F54</f>
        <v>0</v>
      </c>
      <c r="O44" s="7">
        <f>Input_Form_Part1!G54</f>
        <v>0</v>
      </c>
      <c r="P44" s="7">
        <f>Input_Form_Part1!H54</f>
        <v>0</v>
      </c>
      <c r="Q44" s="7">
        <f>Input_Form_Part1!I54</f>
        <v>0</v>
      </c>
      <c r="R44" s="7">
        <f>Input_Form_Part1!J54</f>
        <v>0</v>
      </c>
      <c r="S44" s="7">
        <f>Input_Form_Part1!K54</f>
        <v>0</v>
      </c>
      <c r="U44" s="7">
        <f t="shared" si="0"/>
        <v>0</v>
      </c>
    </row>
    <row r="45" spans="2:21" x14ac:dyDescent="0.25">
      <c r="B45" s="7" t="s">
        <v>275</v>
      </c>
      <c r="C45" s="7">
        <f>Input_Form_Part1!$C$5</f>
        <v>0</v>
      </c>
      <c r="D45" s="7">
        <f>Input_Form_Part1!$C$6</f>
        <v>0</v>
      </c>
      <c r="E45" s="7">
        <f>Input_Form_Part1!$C$7</f>
        <v>0</v>
      </c>
      <c r="F45" s="7">
        <f>Input_Form_Part1!$I$5</f>
        <v>0</v>
      </c>
      <c r="G45" s="7">
        <f>Input_Form_Part1!$I$6</f>
        <v>0</v>
      </c>
      <c r="H45" s="7" t="s">
        <v>263</v>
      </c>
      <c r="I45" s="7">
        <f>Input_Form_Part1!A55</f>
        <v>44</v>
      </c>
      <c r="J45" s="7" t="str">
        <f>Input_Form_Part1!B55</f>
        <v>Accounting - Staff Accountant</v>
      </c>
      <c r="K45" s="7" t="str">
        <f>Input_Form_Part1!C55</f>
        <v>Fiscal</v>
      </c>
      <c r="L45" s="7">
        <f>Input_Form_Part1!D55</f>
        <v>0</v>
      </c>
      <c r="M45" s="7">
        <f>Input_Form_Part1!E55</f>
        <v>0</v>
      </c>
      <c r="N45" s="7">
        <f>Input_Form_Part1!F55</f>
        <v>0</v>
      </c>
      <c r="O45" s="7">
        <f>Input_Form_Part1!G55</f>
        <v>0</v>
      </c>
      <c r="P45" s="7">
        <f>Input_Form_Part1!H55</f>
        <v>0</v>
      </c>
      <c r="Q45" s="7">
        <f>Input_Form_Part1!I55</f>
        <v>0</v>
      </c>
      <c r="R45" s="7">
        <f>Input_Form_Part1!J55</f>
        <v>0</v>
      </c>
      <c r="S45" s="7">
        <f>Input_Form_Part1!K55</f>
        <v>0</v>
      </c>
      <c r="U45" s="7">
        <f t="shared" si="0"/>
        <v>0</v>
      </c>
    </row>
    <row r="46" spans="2:21" x14ac:dyDescent="0.25">
      <c r="B46" s="7" t="s">
        <v>275</v>
      </c>
      <c r="C46" s="7">
        <f>Input_Form_Part1!$C$5</f>
        <v>0</v>
      </c>
      <c r="D46" s="7">
        <f>Input_Form_Part1!$C$6</f>
        <v>0</v>
      </c>
      <c r="E46" s="7">
        <f>Input_Form_Part1!$C$7</f>
        <v>0</v>
      </c>
      <c r="F46" s="7">
        <f>Input_Form_Part1!$I$5</f>
        <v>0</v>
      </c>
      <c r="G46" s="7">
        <f>Input_Form_Part1!$I$6</f>
        <v>0</v>
      </c>
      <c r="H46" s="7" t="s">
        <v>264</v>
      </c>
      <c r="I46" s="7">
        <f>Input_Form_Part1!A56</f>
        <v>45</v>
      </c>
      <c r="J46" s="7" t="str">
        <f>Input_Form_Part1!B56</f>
        <v>Controller</v>
      </c>
      <c r="K46" s="7" t="str">
        <f>Input_Form_Part1!C56</f>
        <v>Fiscal</v>
      </c>
      <c r="L46" s="7">
        <f>Input_Form_Part1!D56</f>
        <v>0</v>
      </c>
      <c r="M46" s="7">
        <f>Input_Form_Part1!E56</f>
        <v>0</v>
      </c>
      <c r="N46" s="7">
        <f>Input_Form_Part1!F56</f>
        <v>0</v>
      </c>
      <c r="O46" s="7">
        <f>Input_Form_Part1!G56</f>
        <v>0</v>
      </c>
      <c r="P46" s="7">
        <f>Input_Form_Part1!H56</f>
        <v>0</v>
      </c>
      <c r="Q46" s="7">
        <f>Input_Form_Part1!I56</f>
        <v>0</v>
      </c>
      <c r="R46" s="7">
        <f>Input_Form_Part1!J56</f>
        <v>0</v>
      </c>
      <c r="S46" s="7">
        <f>Input_Form_Part1!K56</f>
        <v>0</v>
      </c>
      <c r="U46" s="7">
        <f t="shared" si="0"/>
        <v>0</v>
      </c>
    </row>
    <row r="47" spans="2:21" x14ac:dyDescent="0.25">
      <c r="B47" s="7" t="s">
        <v>275</v>
      </c>
      <c r="C47" s="7">
        <f>Input_Form_Part1!$C$5</f>
        <v>0</v>
      </c>
      <c r="D47" s="7">
        <f>Input_Form_Part1!$C$6</f>
        <v>0</v>
      </c>
      <c r="E47" s="7">
        <f>Input_Form_Part1!$C$7</f>
        <v>0</v>
      </c>
      <c r="F47" s="7">
        <f>Input_Form_Part1!$I$5</f>
        <v>0</v>
      </c>
      <c r="G47" s="7">
        <f>Input_Form_Part1!$I$6</f>
        <v>0</v>
      </c>
      <c r="H47" s="7" t="s">
        <v>265</v>
      </c>
      <c r="I47" s="7">
        <f>Input_Form_Part1!A57</f>
        <v>46</v>
      </c>
      <c r="J47" s="7" t="str">
        <f>Input_Form_Part1!B57</f>
        <v>Consumer Account Representative</v>
      </c>
      <c r="K47" s="7" t="str">
        <f>Input_Form_Part1!C57</f>
        <v>Fiscal</v>
      </c>
      <c r="L47" s="7">
        <f>Input_Form_Part1!D57</f>
        <v>0</v>
      </c>
      <c r="M47" s="7">
        <f>Input_Form_Part1!E57</f>
        <v>0</v>
      </c>
      <c r="N47" s="7">
        <f>Input_Form_Part1!F57</f>
        <v>0</v>
      </c>
      <c r="O47" s="7">
        <f>Input_Form_Part1!G57</f>
        <v>0</v>
      </c>
      <c r="P47" s="7">
        <f>Input_Form_Part1!H57</f>
        <v>0</v>
      </c>
      <c r="Q47" s="7">
        <f>Input_Form_Part1!I57</f>
        <v>0</v>
      </c>
      <c r="R47" s="7">
        <f>Input_Form_Part1!J57</f>
        <v>0</v>
      </c>
      <c r="S47" s="7">
        <f>Input_Form_Part1!K57</f>
        <v>0</v>
      </c>
      <c r="U47" s="7">
        <f t="shared" si="0"/>
        <v>0</v>
      </c>
    </row>
  </sheetData>
  <conditionalFormatting sqref="U2:U47">
    <cfRule type="cellIs" dxfId="1" priority="1" operator="not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5CF88-AE24-4642-A8D0-911DFDA63F7C}">
  <dimension ref="A1:X47"/>
  <sheetViews>
    <sheetView workbookViewId="0"/>
  </sheetViews>
  <sheetFormatPr defaultColWidth="9.140625" defaultRowHeight="15" x14ac:dyDescent="0.25"/>
  <cols>
    <col min="1" max="1" width="9.28515625" style="7" bestFit="1" customWidth="1"/>
    <col min="2" max="2" width="11" style="7" bestFit="1" customWidth="1"/>
    <col min="3" max="3" width="13.140625" style="7" bestFit="1" customWidth="1"/>
    <col min="4" max="4" width="8.42578125" style="7" bestFit="1" customWidth="1"/>
    <col min="5" max="5" width="13.42578125" style="7" bestFit="1" customWidth="1"/>
    <col min="6" max="6" width="10.42578125" style="7" bestFit="1" customWidth="1"/>
    <col min="7" max="7" width="5.85546875" style="7" bestFit="1" customWidth="1"/>
    <col min="8" max="8" width="12.7109375" style="7" bestFit="1" customWidth="1"/>
    <col min="9" max="9" width="15.85546875" style="7" bestFit="1" customWidth="1"/>
    <col min="10" max="10" width="50.7109375" style="7" bestFit="1" customWidth="1"/>
    <col min="11" max="11" width="16.42578125" style="7" bestFit="1" customWidth="1"/>
    <col min="12" max="12" width="38.7109375" style="7" bestFit="1" customWidth="1"/>
    <col min="13" max="13" width="44.42578125" style="7" bestFit="1" customWidth="1"/>
    <col min="14" max="14" width="40.140625" style="7" bestFit="1" customWidth="1"/>
    <col min="15" max="15" width="36.42578125" style="7" bestFit="1" customWidth="1"/>
    <col min="16" max="16" width="26.7109375" style="7" bestFit="1" customWidth="1"/>
    <col min="17" max="17" width="27.7109375" style="7" bestFit="1" customWidth="1"/>
    <col min="18" max="18" width="62.85546875" style="7" bestFit="1" customWidth="1"/>
    <col min="19" max="19" width="14.42578125" style="7" bestFit="1" customWidth="1"/>
    <col min="20" max="20" width="27.42578125" style="7" bestFit="1" customWidth="1"/>
    <col min="21" max="21" width="29.28515625" style="7" bestFit="1" customWidth="1"/>
    <col min="22" max="22" width="6.28515625" style="7" bestFit="1" customWidth="1"/>
    <col min="23" max="23" width="9.140625" style="7"/>
    <col min="24" max="24" width="15.42578125" style="7" bestFit="1" customWidth="1"/>
    <col min="25" max="16384" width="9.140625" style="7"/>
  </cols>
  <sheetData>
    <row r="1" spans="1:24" x14ac:dyDescent="0.25">
      <c r="A1" s="1" t="s">
        <v>276</v>
      </c>
      <c r="B1" s="6" t="s">
        <v>209</v>
      </c>
      <c r="C1" s="7" t="s">
        <v>210</v>
      </c>
      <c r="D1" s="7" t="s">
        <v>211</v>
      </c>
      <c r="E1" s="7" t="s">
        <v>212</v>
      </c>
      <c r="F1" s="7" t="s">
        <v>213</v>
      </c>
      <c r="G1" s="7" t="s">
        <v>214</v>
      </c>
      <c r="H1" t="s">
        <v>215</v>
      </c>
      <c r="I1" t="s">
        <v>133</v>
      </c>
      <c r="J1" t="s">
        <v>134</v>
      </c>
      <c r="K1" t="s">
        <v>135</v>
      </c>
      <c r="L1" t="s">
        <v>266</v>
      </c>
      <c r="M1" t="s">
        <v>267</v>
      </c>
      <c r="N1" t="s">
        <v>268</v>
      </c>
      <c r="O1" s="7" t="s">
        <v>269</v>
      </c>
      <c r="P1" s="7" t="s">
        <v>270</v>
      </c>
      <c r="Q1" s="7" t="s">
        <v>271</v>
      </c>
      <c r="R1" s="7" t="s">
        <v>272</v>
      </c>
      <c r="S1" s="7" t="s">
        <v>297</v>
      </c>
      <c r="T1" s="7" t="s">
        <v>298</v>
      </c>
      <c r="U1" s="7" t="s">
        <v>296</v>
      </c>
      <c r="V1" s="7" t="s">
        <v>142</v>
      </c>
      <c r="X1" s="7" t="s">
        <v>219</v>
      </c>
    </row>
    <row r="2" spans="1:24" x14ac:dyDescent="0.25">
      <c r="B2" s="7" t="str">
        <f>input_flat_file1!B2</f>
        <v>2024_09_30</v>
      </c>
      <c r="C2" s="7">
        <f>Input_Form_Part1!$C$5</f>
        <v>0</v>
      </c>
      <c r="D2" s="7">
        <f>Input_Form_Part1!$C$6</f>
        <v>0</v>
      </c>
      <c r="E2" s="7">
        <f>Input_Form_Part1!$C$7</f>
        <v>0</v>
      </c>
      <c r="F2" s="7">
        <f>Input_Form_Part1!$I$5</f>
        <v>0</v>
      </c>
      <c r="G2" s="7">
        <f>Input_Form_Part1!$I$6</f>
        <v>0</v>
      </c>
      <c r="H2" s="7" t="str">
        <f>_xlfn.XLOOKUP(I2,input_flat_file1!$I$1:$I$47,input_flat_file1!$H$1:$H$47)</f>
        <v>SL8IS3REQ</v>
      </c>
      <c r="I2" s="7">
        <f>Input_Form_Part2!A8</f>
        <v>1</v>
      </c>
      <c r="J2" s="7" t="str">
        <f>Input_Form_Part2!B8</f>
        <v>Administrative Assistant</v>
      </c>
      <c r="K2" s="7" t="str">
        <f>Input_Form_Part2!C8</f>
        <v>Administrative</v>
      </c>
      <c r="L2" s="7">
        <f>Input_Form_Part2!D8</f>
        <v>0</v>
      </c>
      <c r="M2" s="7">
        <f>Input_Form_Part2!E8</f>
        <v>0</v>
      </c>
      <c r="N2" s="7">
        <f>Input_Form_Part2!F8</f>
        <v>0</v>
      </c>
      <c r="O2" s="7">
        <f>Input_Form_Part2!G8</f>
        <v>0</v>
      </c>
      <c r="P2" s="7">
        <f>Input_Form_Part2!H8</f>
        <v>0</v>
      </c>
      <c r="Q2" s="7">
        <f>Input_Form_Part2!I8</f>
        <v>0</v>
      </c>
      <c r="R2" s="7">
        <f>Input_Form_Part2!J8</f>
        <v>0</v>
      </c>
      <c r="S2" s="7">
        <f>Input_Form_Part2!K8</f>
        <v>0</v>
      </c>
      <c r="T2" s="7">
        <f>Input_Form_Part2!L8</f>
        <v>0</v>
      </c>
      <c r="U2" s="7">
        <f>Input_Form_Part2!M8</f>
        <v>0</v>
      </c>
      <c r="V2" s="7">
        <f>Input_Form_Part2!N8</f>
        <v>0</v>
      </c>
      <c r="X2" s="7">
        <f>COUNTIF(I2:V2,"#REF!")</f>
        <v>0</v>
      </c>
    </row>
    <row r="3" spans="1:24" x14ac:dyDescent="0.25">
      <c r="B3" s="7" t="str">
        <f>input_flat_file1!B3</f>
        <v>2024_09_30</v>
      </c>
      <c r="C3" s="7">
        <f>Input_Form_Part1!$C$5</f>
        <v>0</v>
      </c>
      <c r="D3" s="7">
        <f>Input_Form_Part1!$C$6</f>
        <v>0</v>
      </c>
      <c r="E3" s="7">
        <f>Input_Form_Part1!$C$7</f>
        <v>0</v>
      </c>
      <c r="F3" s="7">
        <f>Input_Form_Part1!$I$5</f>
        <v>0</v>
      </c>
      <c r="G3" s="7">
        <f>Input_Form_Part1!$I$6</f>
        <v>0</v>
      </c>
      <c r="H3" s="7" t="str">
        <f>_xlfn.XLOOKUP(I3,input_flat_file1!$I$1:$I$47,input_flat_file1!$H$1:$H$47)</f>
        <v>ZGUC8EXHK</v>
      </c>
      <c r="I3" s="7">
        <f>Input_Form_Part2!A9</f>
        <v>2</v>
      </c>
      <c r="J3" s="7" t="str">
        <f>Input_Form_Part2!B9</f>
        <v>Adult Services Administrator</v>
      </c>
      <c r="K3" s="7" t="str">
        <f>Input_Form_Part2!C9</f>
        <v>Administrative</v>
      </c>
      <c r="L3" s="7">
        <f>Input_Form_Part2!D9</f>
        <v>0</v>
      </c>
      <c r="M3" s="7">
        <f>Input_Form_Part2!E9</f>
        <v>0</v>
      </c>
      <c r="N3" s="7">
        <f>Input_Form_Part2!F9</f>
        <v>0</v>
      </c>
      <c r="O3" s="7">
        <f>Input_Form_Part2!G9</f>
        <v>0</v>
      </c>
      <c r="P3" s="7">
        <f>Input_Form_Part2!H9</f>
        <v>0</v>
      </c>
      <c r="Q3" s="7">
        <f>Input_Form_Part2!I9</f>
        <v>0</v>
      </c>
      <c r="R3" s="7">
        <f>Input_Form_Part2!J9</f>
        <v>0</v>
      </c>
      <c r="S3" s="7">
        <f>Input_Form_Part2!K9</f>
        <v>0</v>
      </c>
      <c r="T3" s="7">
        <f>Input_Form_Part2!L9</f>
        <v>0</v>
      </c>
      <c r="U3" s="7">
        <f>Input_Form_Part2!M9</f>
        <v>0</v>
      </c>
      <c r="V3" s="7">
        <f>Input_Form_Part2!N9</f>
        <v>0</v>
      </c>
      <c r="X3" s="7">
        <f t="shared" ref="X3:X47" si="0">COUNTIF(I3:V3,"#REF!")</f>
        <v>0</v>
      </c>
    </row>
    <row r="4" spans="1:24" x14ac:dyDescent="0.25">
      <c r="B4" s="7" t="str">
        <f>input_flat_file1!B4</f>
        <v>2024_09_30</v>
      </c>
      <c r="C4" s="7">
        <f>Input_Form_Part1!$C$5</f>
        <v>0</v>
      </c>
      <c r="D4" s="7">
        <f>Input_Form_Part1!$C$6</f>
        <v>0</v>
      </c>
      <c r="E4" s="7">
        <f>Input_Form_Part1!$C$7</f>
        <v>0</v>
      </c>
      <c r="F4" s="7">
        <f>Input_Form_Part1!$I$5</f>
        <v>0</v>
      </c>
      <c r="G4" s="7">
        <f>Input_Form_Part1!$I$6</f>
        <v>0</v>
      </c>
      <c r="H4" s="7" t="str">
        <f>_xlfn.XLOOKUP(I4,input_flat_file1!$I$1:$I$47,input_flat_file1!$H$1:$H$47)</f>
        <v>NRVYKF23S</v>
      </c>
      <c r="I4" s="7">
        <f>Input_Form_Part2!A10</f>
        <v>3</v>
      </c>
      <c r="J4" s="7" t="str">
        <f>Input_Form_Part2!B10</f>
        <v>Clerical Assistant</v>
      </c>
      <c r="K4" s="7" t="str">
        <f>Input_Form_Part2!C10</f>
        <v>Administrative</v>
      </c>
      <c r="L4" s="7">
        <f>Input_Form_Part2!D10</f>
        <v>0</v>
      </c>
      <c r="M4" s="7">
        <f>Input_Form_Part2!E10</f>
        <v>0</v>
      </c>
      <c r="N4" s="7">
        <f>Input_Form_Part2!F10</f>
        <v>0</v>
      </c>
      <c r="O4" s="7">
        <f>Input_Form_Part2!G10</f>
        <v>0</v>
      </c>
      <c r="P4" s="7">
        <f>Input_Form_Part2!H10</f>
        <v>0</v>
      </c>
      <c r="Q4" s="7">
        <f>Input_Form_Part2!I10</f>
        <v>0</v>
      </c>
      <c r="R4" s="7">
        <f>Input_Form_Part2!J10</f>
        <v>0</v>
      </c>
      <c r="S4" s="7">
        <f>Input_Form_Part2!K10</f>
        <v>0</v>
      </c>
      <c r="T4" s="7">
        <f>Input_Form_Part2!L10</f>
        <v>0</v>
      </c>
      <c r="U4" s="7">
        <f>Input_Form_Part2!M10</f>
        <v>0</v>
      </c>
      <c r="V4" s="7">
        <f>Input_Form_Part2!N10</f>
        <v>0</v>
      </c>
      <c r="X4" s="7">
        <f t="shared" si="0"/>
        <v>0</v>
      </c>
    </row>
    <row r="5" spans="1:24" x14ac:dyDescent="0.25">
      <c r="B5" s="7" t="str">
        <f>input_flat_file1!B5</f>
        <v>2024_09_30</v>
      </c>
      <c r="C5" s="7">
        <f>Input_Form_Part1!$C$5</f>
        <v>0</v>
      </c>
      <c r="D5" s="7">
        <f>Input_Form_Part1!$C$6</f>
        <v>0</v>
      </c>
      <c r="E5" s="7">
        <f>Input_Form_Part1!$C$7</f>
        <v>0</v>
      </c>
      <c r="F5" s="7">
        <f>Input_Form_Part1!$I$5</f>
        <v>0</v>
      </c>
      <c r="G5" s="7">
        <f>Input_Form_Part1!$I$6</f>
        <v>0</v>
      </c>
      <c r="H5" s="7" t="str">
        <f>_xlfn.XLOOKUP(I5,input_flat_file1!$I$1:$I$47,input_flat_file1!$H$1:$H$47)</f>
        <v>9J8517NSC</v>
      </c>
      <c r="I5" s="7">
        <f>Input_Form_Part2!A11</f>
        <v>4</v>
      </c>
      <c r="J5" s="7" t="str">
        <f>Input_Form_Part2!B11</f>
        <v>Compliance/Quality/Risk Management Officer</v>
      </c>
      <c r="K5" s="7" t="str">
        <f>Input_Form_Part2!C11</f>
        <v>Administrative</v>
      </c>
      <c r="L5" s="7">
        <f>Input_Form_Part2!D11</f>
        <v>0</v>
      </c>
      <c r="M5" s="7">
        <f>Input_Form_Part2!E11</f>
        <v>0</v>
      </c>
      <c r="N5" s="7">
        <f>Input_Form_Part2!F11</f>
        <v>0</v>
      </c>
      <c r="O5" s="7">
        <f>Input_Form_Part2!G11</f>
        <v>0</v>
      </c>
      <c r="P5" s="7">
        <f>Input_Form_Part2!H11</f>
        <v>0</v>
      </c>
      <c r="Q5" s="7">
        <f>Input_Form_Part2!I11</f>
        <v>0</v>
      </c>
      <c r="R5" s="7">
        <f>Input_Form_Part2!J11</f>
        <v>0</v>
      </c>
      <c r="S5" s="7">
        <f>Input_Form_Part2!K11</f>
        <v>0</v>
      </c>
      <c r="T5" s="7">
        <f>Input_Form_Part2!L11</f>
        <v>0</v>
      </c>
      <c r="U5" s="7">
        <f>Input_Form_Part2!M11</f>
        <v>0</v>
      </c>
      <c r="V5" s="7">
        <f>Input_Form_Part2!N11</f>
        <v>0</v>
      </c>
      <c r="X5" s="7">
        <f t="shared" si="0"/>
        <v>0</v>
      </c>
    </row>
    <row r="6" spans="1:24" x14ac:dyDescent="0.25">
      <c r="B6" s="7" t="str">
        <f>input_flat_file1!B6</f>
        <v>2024_09_30</v>
      </c>
      <c r="C6" s="7">
        <f>Input_Form_Part1!$C$5</f>
        <v>0</v>
      </c>
      <c r="D6" s="7">
        <f>Input_Form_Part1!$C$6</f>
        <v>0</v>
      </c>
      <c r="E6" s="7">
        <f>Input_Form_Part1!$C$7</f>
        <v>0</v>
      </c>
      <c r="F6" s="7">
        <f>Input_Form_Part1!$I$5</f>
        <v>0</v>
      </c>
      <c r="G6" s="7">
        <f>Input_Form_Part1!$I$6</f>
        <v>0</v>
      </c>
      <c r="H6" s="7" t="str">
        <f>_xlfn.XLOOKUP(I6,input_flat_file1!$I$1:$I$47,input_flat_file1!$H$1:$H$47)</f>
        <v>1BO6KDPS6</v>
      </c>
      <c r="I6" s="7">
        <f>Input_Form_Part2!A12</f>
        <v>5</v>
      </c>
      <c r="J6" s="7" t="str">
        <f>Input_Form_Part2!B12</f>
        <v>Compliance/Safety Specialist</v>
      </c>
      <c r="K6" s="7" t="str">
        <f>Input_Form_Part2!C12</f>
        <v>Administrative</v>
      </c>
      <c r="L6" s="7">
        <f>Input_Form_Part2!D12</f>
        <v>0</v>
      </c>
      <c r="M6" s="7">
        <f>Input_Form_Part2!E12</f>
        <v>0</v>
      </c>
      <c r="N6" s="7">
        <f>Input_Form_Part2!F12</f>
        <v>0</v>
      </c>
      <c r="O6" s="7">
        <f>Input_Form_Part2!G12</f>
        <v>0</v>
      </c>
      <c r="P6" s="7">
        <f>Input_Form_Part2!H12</f>
        <v>0</v>
      </c>
      <c r="Q6" s="7">
        <f>Input_Form_Part2!I12</f>
        <v>0</v>
      </c>
      <c r="R6" s="7">
        <f>Input_Form_Part2!J12</f>
        <v>0</v>
      </c>
      <c r="S6" s="7">
        <f>Input_Form_Part2!K12</f>
        <v>0</v>
      </c>
      <c r="T6" s="7">
        <f>Input_Form_Part2!L12</f>
        <v>0</v>
      </c>
      <c r="U6" s="7">
        <f>Input_Form_Part2!M12</f>
        <v>0</v>
      </c>
      <c r="V6" s="7">
        <f>Input_Form_Part2!N12</f>
        <v>0</v>
      </c>
      <c r="X6" s="7">
        <f t="shared" si="0"/>
        <v>0</v>
      </c>
    </row>
    <row r="7" spans="1:24" x14ac:dyDescent="0.25">
      <c r="B7" s="7" t="str">
        <f>input_flat_file1!B7</f>
        <v>2024_09_30</v>
      </c>
      <c r="C7" s="7">
        <f>Input_Form_Part1!$C$5</f>
        <v>0</v>
      </c>
      <c r="D7" s="7">
        <f>Input_Form_Part1!$C$6</f>
        <v>0</v>
      </c>
      <c r="E7" s="7">
        <f>Input_Form_Part1!$C$7</f>
        <v>0</v>
      </c>
      <c r="F7" s="7">
        <f>Input_Form_Part1!$I$5</f>
        <v>0</v>
      </c>
      <c r="G7" s="7">
        <f>Input_Form_Part1!$I$6</f>
        <v>0</v>
      </c>
      <c r="H7" s="7" t="str">
        <f>_xlfn.XLOOKUP(I7,input_flat_file1!$I$1:$I$47,input_flat_file1!$H$1:$H$47)</f>
        <v>5L3RJ20R8</v>
      </c>
      <c r="I7" s="7">
        <f>Input_Form_Part2!A13</f>
        <v>6</v>
      </c>
      <c r="J7" s="7" t="str">
        <f>Input_Form_Part2!B13</f>
        <v>Executive Assistant</v>
      </c>
      <c r="K7" s="7" t="str">
        <f>Input_Form_Part2!C13</f>
        <v>Administrative</v>
      </c>
      <c r="L7" s="7">
        <f>Input_Form_Part2!D13</f>
        <v>0</v>
      </c>
      <c r="M7" s="7">
        <f>Input_Form_Part2!E13</f>
        <v>0</v>
      </c>
      <c r="N7" s="7">
        <f>Input_Form_Part2!F13</f>
        <v>0</v>
      </c>
      <c r="O7" s="7">
        <f>Input_Form_Part2!G13</f>
        <v>0</v>
      </c>
      <c r="P7" s="7">
        <f>Input_Form_Part2!H13</f>
        <v>0</v>
      </c>
      <c r="Q7" s="7">
        <f>Input_Form_Part2!I13</f>
        <v>0</v>
      </c>
      <c r="R7" s="7">
        <f>Input_Form_Part2!J13</f>
        <v>0</v>
      </c>
      <c r="S7" s="7">
        <f>Input_Form_Part2!K13</f>
        <v>0</v>
      </c>
      <c r="T7" s="7">
        <f>Input_Form_Part2!L13</f>
        <v>0</v>
      </c>
      <c r="U7" s="7">
        <f>Input_Form_Part2!M13</f>
        <v>0</v>
      </c>
      <c r="V7" s="7">
        <f>Input_Form_Part2!N13</f>
        <v>0</v>
      </c>
      <c r="X7" s="7">
        <f t="shared" si="0"/>
        <v>0</v>
      </c>
    </row>
    <row r="8" spans="1:24" x14ac:dyDescent="0.25">
      <c r="B8" s="7" t="str">
        <f>input_flat_file1!B8</f>
        <v>2024_09_30</v>
      </c>
      <c r="C8" s="7">
        <f>Input_Form_Part1!$C$5</f>
        <v>0</v>
      </c>
      <c r="D8" s="7">
        <f>Input_Form_Part1!$C$6</f>
        <v>0</v>
      </c>
      <c r="E8" s="7">
        <f>Input_Form_Part1!$C$7</f>
        <v>0</v>
      </c>
      <c r="F8" s="7">
        <f>Input_Form_Part1!$I$5</f>
        <v>0</v>
      </c>
      <c r="G8" s="7">
        <f>Input_Form_Part1!$I$6</f>
        <v>0</v>
      </c>
      <c r="H8" s="7" t="str">
        <f>_xlfn.XLOOKUP(I8,input_flat_file1!$I$1:$I$47,input_flat_file1!$H$1:$H$47)</f>
        <v>9KZDWIM3J</v>
      </c>
      <c r="I8" s="7">
        <f>Input_Form_Part2!A14</f>
        <v>7</v>
      </c>
      <c r="J8" s="7" t="str">
        <f>Input_Form_Part2!B14</f>
        <v>House/Residential Manager</v>
      </c>
      <c r="K8" s="7" t="str">
        <f>Input_Form_Part2!C14</f>
        <v>Administrative</v>
      </c>
      <c r="L8" s="7">
        <f>Input_Form_Part2!D14</f>
        <v>0</v>
      </c>
      <c r="M8" s="7">
        <f>Input_Form_Part2!E14</f>
        <v>0</v>
      </c>
      <c r="N8" s="7">
        <f>Input_Form_Part2!F14</f>
        <v>0</v>
      </c>
      <c r="O8" s="7">
        <f>Input_Form_Part2!G14</f>
        <v>0</v>
      </c>
      <c r="P8" s="7">
        <f>Input_Form_Part2!H14</f>
        <v>0</v>
      </c>
      <c r="Q8" s="7">
        <f>Input_Form_Part2!I14</f>
        <v>0</v>
      </c>
      <c r="R8" s="7">
        <f>Input_Form_Part2!J14</f>
        <v>0</v>
      </c>
      <c r="S8" s="7">
        <f>Input_Form_Part2!K14</f>
        <v>0</v>
      </c>
      <c r="T8" s="7">
        <f>Input_Form_Part2!L14</f>
        <v>0</v>
      </c>
      <c r="U8" s="7">
        <f>Input_Form_Part2!M14</f>
        <v>0</v>
      </c>
      <c r="V8" s="7">
        <f>Input_Form_Part2!N14</f>
        <v>0</v>
      </c>
      <c r="X8" s="7">
        <f t="shared" si="0"/>
        <v>0</v>
      </c>
    </row>
    <row r="9" spans="1:24" x14ac:dyDescent="0.25">
      <c r="B9" s="7" t="str">
        <f>input_flat_file1!B9</f>
        <v>2024_09_30</v>
      </c>
      <c r="C9" s="7">
        <f>Input_Form_Part1!$C$5</f>
        <v>0</v>
      </c>
      <c r="D9" s="7">
        <f>Input_Form_Part1!$C$6</f>
        <v>0</v>
      </c>
      <c r="E9" s="7">
        <f>Input_Form_Part1!$C$7</f>
        <v>0</v>
      </c>
      <c r="F9" s="7">
        <f>Input_Form_Part1!$I$5</f>
        <v>0</v>
      </c>
      <c r="G9" s="7">
        <f>Input_Form_Part1!$I$6</f>
        <v>0</v>
      </c>
      <c r="H9" s="7" t="str">
        <f>_xlfn.XLOOKUP(I9,input_flat_file1!$I$1:$I$47,input_flat_file1!$H$1:$H$47)</f>
        <v>OM1GK9237</v>
      </c>
      <c r="I9" s="7">
        <f>Input_Form_Part2!A15</f>
        <v>8</v>
      </c>
      <c r="J9" s="7" t="str">
        <f>Input_Form_Part2!B15</f>
        <v>Human Resources - Generalist</v>
      </c>
      <c r="K9" s="7" t="str">
        <f>Input_Form_Part2!C15</f>
        <v>Administrative</v>
      </c>
      <c r="L9" s="7">
        <f>Input_Form_Part2!D15</f>
        <v>0</v>
      </c>
      <c r="M9" s="7">
        <f>Input_Form_Part2!E15</f>
        <v>0</v>
      </c>
      <c r="N9" s="7">
        <f>Input_Form_Part2!F15</f>
        <v>0</v>
      </c>
      <c r="O9" s="7">
        <f>Input_Form_Part2!G15</f>
        <v>0</v>
      </c>
      <c r="P9" s="7">
        <f>Input_Form_Part2!H15</f>
        <v>0</v>
      </c>
      <c r="Q9" s="7">
        <f>Input_Form_Part2!I15</f>
        <v>0</v>
      </c>
      <c r="R9" s="7">
        <f>Input_Form_Part2!J15</f>
        <v>0</v>
      </c>
      <c r="S9" s="7">
        <f>Input_Form_Part2!K15</f>
        <v>0</v>
      </c>
      <c r="T9" s="7">
        <f>Input_Form_Part2!L15</f>
        <v>0</v>
      </c>
      <c r="U9" s="7">
        <f>Input_Form_Part2!M15</f>
        <v>0</v>
      </c>
      <c r="V9" s="7">
        <f>Input_Form_Part2!N15</f>
        <v>0</v>
      </c>
      <c r="X9" s="7">
        <f t="shared" si="0"/>
        <v>0</v>
      </c>
    </row>
    <row r="10" spans="1:24" x14ac:dyDescent="0.25">
      <c r="B10" s="7" t="str">
        <f>input_flat_file1!B10</f>
        <v>2024_09_30</v>
      </c>
      <c r="C10" s="7">
        <f>Input_Form_Part1!$C$5</f>
        <v>0</v>
      </c>
      <c r="D10" s="7">
        <f>Input_Form_Part1!$C$6</f>
        <v>0</v>
      </c>
      <c r="E10" s="7">
        <f>Input_Form_Part1!$C$7</f>
        <v>0</v>
      </c>
      <c r="F10" s="7">
        <f>Input_Form_Part1!$I$5</f>
        <v>0</v>
      </c>
      <c r="G10" s="7">
        <f>Input_Form_Part1!$I$6</f>
        <v>0</v>
      </c>
      <c r="H10" s="7" t="str">
        <f>_xlfn.XLOOKUP(I10,input_flat_file1!$I$1:$I$47,input_flat_file1!$H$1:$H$47)</f>
        <v>EZ0O7RYBQ</v>
      </c>
      <c r="I10" s="7">
        <f>Input_Form_Part2!A16</f>
        <v>9</v>
      </c>
      <c r="J10" s="7" t="str">
        <f>Input_Form_Part2!B16</f>
        <v>Human Resources - Recruiter</v>
      </c>
      <c r="K10" s="7" t="str">
        <f>Input_Form_Part2!C16</f>
        <v>Administrative</v>
      </c>
      <c r="L10" s="7">
        <f>Input_Form_Part2!D16</f>
        <v>0</v>
      </c>
      <c r="M10" s="7">
        <f>Input_Form_Part2!E16</f>
        <v>0</v>
      </c>
      <c r="N10" s="7">
        <f>Input_Form_Part2!F16</f>
        <v>0</v>
      </c>
      <c r="O10" s="7">
        <f>Input_Form_Part2!G16</f>
        <v>0</v>
      </c>
      <c r="P10" s="7">
        <f>Input_Form_Part2!H16</f>
        <v>0</v>
      </c>
      <c r="Q10" s="7">
        <f>Input_Form_Part2!I16</f>
        <v>0</v>
      </c>
      <c r="R10" s="7">
        <f>Input_Form_Part2!J16</f>
        <v>0</v>
      </c>
      <c r="S10" s="7">
        <f>Input_Form_Part2!K16</f>
        <v>0</v>
      </c>
      <c r="T10" s="7">
        <f>Input_Form_Part2!L16</f>
        <v>0</v>
      </c>
      <c r="U10" s="7">
        <f>Input_Form_Part2!M16</f>
        <v>0</v>
      </c>
      <c r="V10" s="7">
        <f>Input_Form_Part2!N16</f>
        <v>0</v>
      </c>
      <c r="X10" s="7">
        <f t="shared" si="0"/>
        <v>0</v>
      </c>
    </row>
    <row r="11" spans="1:24" x14ac:dyDescent="0.25">
      <c r="B11" s="7" t="str">
        <f>input_flat_file1!B11</f>
        <v>2024_09_30</v>
      </c>
      <c r="C11" s="7">
        <f>Input_Form_Part1!$C$5</f>
        <v>0</v>
      </c>
      <c r="D11" s="7">
        <f>Input_Form_Part1!$C$6</f>
        <v>0</v>
      </c>
      <c r="E11" s="7">
        <f>Input_Form_Part1!$C$7</f>
        <v>0</v>
      </c>
      <c r="F11" s="7">
        <f>Input_Form_Part1!$I$5</f>
        <v>0</v>
      </c>
      <c r="G11" s="7">
        <f>Input_Form_Part1!$I$6</f>
        <v>0</v>
      </c>
      <c r="H11" s="7" t="str">
        <f>_xlfn.XLOOKUP(I11,input_flat_file1!$I$1:$I$47,input_flat_file1!$H$1:$H$47)</f>
        <v>IE8XNCUJI</v>
      </c>
      <c r="I11" s="7">
        <f>Input_Form_Part2!A17</f>
        <v>10</v>
      </c>
      <c r="J11" s="7" t="str">
        <f>Input_Form_Part2!B17</f>
        <v>Human Resources - Director/Manager</v>
      </c>
      <c r="K11" s="7" t="str">
        <f>Input_Form_Part2!C17</f>
        <v>Administrative</v>
      </c>
      <c r="L11" s="7">
        <f>Input_Form_Part2!D17</f>
        <v>0</v>
      </c>
      <c r="M11" s="7">
        <f>Input_Form_Part2!E17</f>
        <v>0</v>
      </c>
      <c r="N11" s="7">
        <f>Input_Form_Part2!F17</f>
        <v>0</v>
      </c>
      <c r="O11" s="7">
        <f>Input_Form_Part2!G17</f>
        <v>0</v>
      </c>
      <c r="P11" s="7">
        <f>Input_Form_Part2!H17</f>
        <v>0</v>
      </c>
      <c r="Q11" s="7">
        <f>Input_Form_Part2!I17</f>
        <v>0</v>
      </c>
      <c r="R11" s="7">
        <f>Input_Form_Part2!J17</f>
        <v>0</v>
      </c>
      <c r="S11" s="7">
        <f>Input_Form_Part2!K17</f>
        <v>0</v>
      </c>
      <c r="T11" s="7">
        <f>Input_Form_Part2!L17</f>
        <v>0</v>
      </c>
      <c r="U11" s="7">
        <f>Input_Form_Part2!M17</f>
        <v>0</v>
      </c>
      <c r="V11" s="7">
        <f>Input_Form_Part2!N17</f>
        <v>0</v>
      </c>
      <c r="X11" s="7">
        <f t="shared" si="0"/>
        <v>0</v>
      </c>
    </row>
    <row r="12" spans="1:24" x14ac:dyDescent="0.25">
      <c r="B12" s="7" t="str">
        <f>input_flat_file1!B12</f>
        <v>2024_09_30</v>
      </c>
      <c r="C12" s="7">
        <f>Input_Form_Part1!$C$5</f>
        <v>0</v>
      </c>
      <c r="D12" s="7">
        <f>Input_Form_Part1!$C$6</f>
        <v>0</v>
      </c>
      <c r="E12" s="7">
        <f>Input_Form_Part1!$C$7</f>
        <v>0</v>
      </c>
      <c r="F12" s="7">
        <f>Input_Form_Part1!$I$5</f>
        <v>0</v>
      </c>
      <c r="G12" s="7">
        <f>Input_Form_Part1!$I$6</f>
        <v>0</v>
      </c>
      <c r="H12" s="7" t="str">
        <f>_xlfn.XLOOKUP(I12,input_flat_file1!$I$1:$I$47,input_flat_file1!$H$1:$H$47)</f>
        <v>NT6ZT18S3</v>
      </c>
      <c r="I12" s="7">
        <f>Input_Form_Part2!A18</f>
        <v>11</v>
      </c>
      <c r="J12" s="7" t="str">
        <f>Input_Form_Part2!B18</f>
        <v>Information Systems - Manager</v>
      </c>
      <c r="K12" s="7" t="str">
        <f>Input_Form_Part2!C18</f>
        <v>Administrative</v>
      </c>
      <c r="L12" s="7">
        <f>Input_Form_Part2!D18</f>
        <v>0</v>
      </c>
      <c r="M12" s="7">
        <f>Input_Form_Part2!E18</f>
        <v>0</v>
      </c>
      <c r="N12" s="7">
        <f>Input_Form_Part2!F18</f>
        <v>0</v>
      </c>
      <c r="O12" s="7">
        <f>Input_Form_Part2!G18</f>
        <v>0</v>
      </c>
      <c r="P12" s="7">
        <f>Input_Form_Part2!H18</f>
        <v>0</v>
      </c>
      <c r="Q12" s="7">
        <f>Input_Form_Part2!I18</f>
        <v>0</v>
      </c>
      <c r="R12" s="7">
        <f>Input_Form_Part2!J18</f>
        <v>0</v>
      </c>
      <c r="S12" s="7">
        <f>Input_Form_Part2!K18</f>
        <v>0</v>
      </c>
      <c r="T12" s="7">
        <f>Input_Form_Part2!L18</f>
        <v>0</v>
      </c>
      <c r="U12" s="7">
        <f>Input_Form_Part2!M18</f>
        <v>0</v>
      </c>
      <c r="V12" s="7">
        <f>Input_Form_Part2!N18</f>
        <v>0</v>
      </c>
      <c r="X12" s="7">
        <f t="shared" si="0"/>
        <v>0</v>
      </c>
    </row>
    <row r="13" spans="1:24" x14ac:dyDescent="0.25">
      <c r="B13" s="7" t="str">
        <f>input_flat_file1!B13</f>
        <v>2024_09_30</v>
      </c>
      <c r="C13" s="7">
        <f>Input_Form_Part1!$C$5</f>
        <v>0</v>
      </c>
      <c r="D13" s="7">
        <f>Input_Form_Part1!$C$6</f>
        <v>0</v>
      </c>
      <c r="E13" s="7">
        <f>Input_Form_Part1!$C$7</f>
        <v>0</v>
      </c>
      <c r="F13" s="7">
        <f>Input_Form_Part1!$I$5</f>
        <v>0</v>
      </c>
      <c r="G13" s="7">
        <f>Input_Form_Part1!$I$6</f>
        <v>0</v>
      </c>
      <c r="H13" s="7" t="str">
        <f>_xlfn.XLOOKUP(I13,input_flat_file1!$I$1:$I$47,input_flat_file1!$H$1:$H$47)</f>
        <v>D395CYYPQ</v>
      </c>
      <c r="I13" s="7">
        <f>Input_Form_Part2!A19</f>
        <v>12</v>
      </c>
      <c r="J13" s="7" t="str">
        <f>Input_Form_Part2!B19</f>
        <v>Information Systems - Specialist/IT Technician</v>
      </c>
      <c r="K13" s="7" t="str">
        <f>Input_Form_Part2!C19</f>
        <v>Administrative</v>
      </c>
      <c r="L13" s="7">
        <f>Input_Form_Part2!D19</f>
        <v>0</v>
      </c>
      <c r="M13" s="7">
        <f>Input_Form_Part2!E19</f>
        <v>0</v>
      </c>
      <c r="N13" s="7">
        <f>Input_Form_Part2!F19</f>
        <v>0</v>
      </c>
      <c r="O13" s="7">
        <f>Input_Form_Part2!G19</f>
        <v>0</v>
      </c>
      <c r="P13" s="7">
        <f>Input_Form_Part2!H19</f>
        <v>0</v>
      </c>
      <c r="Q13" s="7">
        <f>Input_Form_Part2!I19</f>
        <v>0</v>
      </c>
      <c r="R13" s="7">
        <f>Input_Form_Part2!J19</f>
        <v>0</v>
      </c>
      <c r="S13" s="7">
        <f>Input_Form_Part2!K19</f>
        <v>0</v>
      </c>
      <c r="T13" s="7">
        <f>Input_Form_Part2!L19</f>
        <v>0</v>
      </c>
      <c r="U13" s="7">
        <f>Input_Form_Part2!M19</f>
        <v>0</v>
      </c>
      <c r="V13" s="7">
        <f>Input_Form_Part2!N19</f>
        <v>0</v>
      </c>
      <c r="X13" s="7">
        <f t="shared" si="0"/>
        <v>0</v>
      </c>
    </row>
    <row r="14" spans="1:24" x14ac:dyDescent="0.25">
      <c r="B14" s="7" t="str">
        <f>input_flat_file1!B14</f>
        <v>2024_09_30</v>
      </c>
      <c r="C14" s="7">
        <f>Input_Form_Part1!$C$5</f>
        <v>0</v>
      </c>
      <c r="D14" s="7">
        <f>Input_Form_Part1!$C$6</f>
        <v>0</v>
      </c>
      <c r="E14" s="7">
        <f>Input_Form_Part1!$C$7</f>
        <v>0</v>
      </c>
      <c r="F14" s="7">
        <f>Input_Form_Part1!$I$5</f>
        <v>0</v>
      </c>
      <c r="G14" s="7">
        <f>Input_Form_Part1!$I$6</f>
        <v>0</v>
      </c>
      <c r="H14" s="7" t="str">
        <f>_xlfn.XLOOKUP(I14,input_flat_file1!$I$1:$I$47,input_flat_file1!$H$1:$H$47)</f>
        <v>LJJ8Y1D24</v>
      </c>
      <c r="I14" s="7">
        <f>Input_Form_Part2!A20</f>
        <v>13</v>
      </c>
      <c r="J14" s="7" t="str">
        <f>Input_Form_Part2!B20</f>
        <v>Program Director</v>
      </c>
      <c r="K14" s="7" t="str">
        <f>Input_Form_Part2!C20</f>
        <v>Administrative</v>
      </c>
      <c r="L14" s="7">
        <f>Input_Form_Part2!D20</f>
        <v>0</v>
      </c>
      <c r="M14" s="7">
        <f>Input_Form_Part2!E20</f>
        <v>0</v>
      </c>
      <c r="N14" s="7">
        <f>Input_Form_Part2!F20</f>
        <v>0</v>
      </c>
      <c r="O14" s="7">
        <f>Input_Form_Part2!G20</f>
        <v>0</v>
      </c>
      <c r="P14" s="7">
        <f>Input_Form_Part2!H20</f>
        <v>0</v>
      </c>
      <c r="Q14" s="7">
        <f>Input_Form_Part2!I20</f>
        <v>0</v>
      </c>
      <c r="R14" s="7">
        <f>Input_Form_Part2!J20</f>
        <v>0</v>
      </c>
      <c r="S14" s="7">
        <f>Input_Form_Part2!K20</f>
        <v>0</v>
      </c>
      <c r="T14" s="7">
        <f>Input_Form_Part2!L20</f>
        <v>0</v>
      </c>
      <c r="U14" s="7">
        <f>Input_Form_Part2!M20</f>
        <v>0</v>
      </c>
      <c r="V14" s="7">
        <f>Input_Form_Part2!N20</f>
        <v>0</v>
      </c>
      <c r="X14" s="7">
        <f t="shared" si="0"/>
        <v>0</v>
      </c>
    </row>
    <row r="15" spans="1:24" x14ac:dyDescent="0.25">
      <c r="B15" s="7" t="str">
        <f>input_flat_file1!B15</f>
        <v>2024_09_30</v>
      </c>
      <c r="C15" s="7">
        <f>Input_Form_Part1!$C$5</f>
        <v>0</v>
      </c>
      <c r="D15" s="7">
        <f>Input_Form_Part1!$C$6</f>
        <v>0</v>
      </c>
      <c r="E15" s="7">
        <f>Input_Form_Part1!$C$7</f>
        <v>0</v>
      </c>
      <c r="F15" s="7">
        <f>Input_Form_Part1!$I$5</f>
        <v>0</v>
      </c>
      <c r="G15" s="7">
        <f>Input_Form_Part1!$I$6</f>
        <v>0</v>
      </c>
      <c r="H15" s="7" t="str">
        <f>_xlfn.XLOOKUP(I15,input_flat_file1!$I$1:$I$47,input_flat_file1!$H$1:$H$47)</f>
        <v>RJNBPIYHT</v>
      </c>
      <c r="I15" s="7">
        <f>Input_Form_Part2!A21</f>
        <v>14</v>
      </c>
      <c r="J15" s="7" t="str">
        <f>Input_Form_Part2!B21</f>
        <v>Program Team Lead/Frontline Supervisor</v>
      </c>
      <c r="K15" s="7" t="str">
        <f>Input_Form_Part2!C21</f>
        <v>Administrative</v>
      </c>
      <c r="L15" s="7">
        <f>Input_Form_Part2!D21</f>
        <v>0</v>
      </c>
      <c r="M15" s="7">
        <f>Input_Form_Part2!E21</f>
        <v>0</v>
      </c>
      <c r="N15" s="7">
        <f>Input_Form_Part2!F21</f>
        <v>0</v>
      </c>
      <c r="O15" s="7">
        <f>Input_Form_Part2!G21</f>
        <v>0</v>
      </c>
      <c r="P15" s="7">
        <f>Input_Form_Part2!H21</f>
        <v>0</v>
      </c>
      <c r="Q15" s="7">
        <f>Input_Form_Part2!I21</f>
        <v>0</v>
      </c>
      <c r="R15" s="7">
        <f>Input_Form_Part2!J21</f>
        <v>0</v>
      </c>
      <c r="S15" s="7">
        <f>Input_Form_Part2!K21</f>
        <v>0</v>
      </c>
      <c r="T15" s="7">
        <f>Input_Form_Part2!L21</f>
        <v>0</v>
      </c>
      <c r="U15" s="7">
        <f>Input_Form_Part2!M21</f>
        <v>0</v>
      </c>
      <c r="V15" s="7">
        <f>Input_Form_Part2!N21</f>
        <v>0</v>
      </c>
      <c r="X15" s="7">
        <f t="shared" si="0"/>
        <v>0</v>
      </c>
    </row>
    <row r="16" spans="1:24" x14ac:dyDescent="0.25">
      <c r="B16" s="7" t="str">
        <f>input_flat_file1!B16</f>
        <v>2024_09_30</v>
      </c>
      <c r="C16" s="7">
        <f>Input_Form_Part1!$C$5</f>
        <v>0</v>
      </c>
      <c r="D16" s="7">
        <f>Input_Form_Part1!$C$6</f>
        <v>0</v>
      </c>
      <c r="E16" s="7">
        <f>Input_Form_Part1!$C$7</f>
        <v>0</v>
      </c>
      <c r="F16" s="7">
        <f>Input_Form_Part1!$I$5</f>
        <v>0</v>
      </c>
      <c r="G16" s="7">
        <f>Input_Form_Part1!$I$6</f>
        <v>0</v>
      </c>
      <c r="H16" s="7" t="str">
        <f>_xlfn.XLOOKUP(I16,input_flat_file1!$I$1:$I$47,input_flat_file1!$H$1:$H$47)</f>
        <v>DE9P4EL1A</v>
      </c>
      <c r="I16" s="7">
        <f>Input_Form_Part2!A22</f>
        <v>15</v>
      </c>
      <c r="J16" s="7" t="str">
        <f>Input_Form_Part2!B22</f>
        <v>Receptionist/Telephone Operator/Call Center</v>
      </c>
      <c r="K16" s="7" t="str">
        <f>Input_Form_Part2!C22</f>
        <v>Administrative</v>
      </c>
      <c r="L16" s="7">
        <f>Input_Form_Part2!D22</f>
        <v>0</v>
      </c>
      <c r="M16" s="7">
        <f>Input_Form_Part2!E22</f>
        <v>0</v>
      </c>
      <c r="N16" s="7">
        <f>Input_Form_Part2!F22</f>
        <v>0</v>
      </c>
      <c r="O16" s="7">
        <f>Input_Form_Part2!G22</f>
        <v>0</v>
      </c>
      <c r="P16" s="7">
        <f>Input_Form_Part2!H22</f>
        <v>0</v>
      </c>
      <c r="Q16" s="7">
        <f>Input_Form_Part2!I22</f>
        <v>0</v>
      </c>
      <c r="R16" s="7">
        <f>Input_Form_Part2!J22</f>
        <v>0</v>
      </c>
      <c r="S16" s="7">
        <f>Input_Form_Part2!K22</f>
        <v>0</v>
      </c>
      <c r="T16" s="7">
        <f>Input_Form_Part2!L22</f>
        <v>0</v>
      </c>
      <c r="U16" s="7">
        <f>Input_Form_Part2!M22</f>
        <v>0</v>
      </c>
      <c r="V16" s="7">
        <f>Input_Form_Part2!N22</f>
        <v>0</v>
      </c>
      <c r="X16" s="7">
        <f t="shared" si="0"/>
        <v>0</v>
      </c>
    </row>
    <row r="17" spans="2:24" x14ac:dyDescent="0.25">
      <c r="B17" s="7" t="str">
        <f>input_flat_file1!B17</f>
        <v>2024_09_30</v>
      </c>
      <c r="C17" s="7">
        <f>Input_Form_Part1!$C$5</f>
        <v>0</v>
      </c>
      <c r="D17" s="7">
        <f>Input_Form_Part1!$C$6</f>
        <v>0</v>
      </c>
      <c r="E17" s="7">
        <f>Input_Form_Part1!$C$7</f>
        <v>0</v>
      </c>
      <c r="F17" s="7">
        <f>Input_Form_Part1!$I$5</f>
        <v>0</v>
      </c>
      <c r="G17" s="7">
        <f>Input_Form_Part1!$I$6</f>
        <v>0</v>
      </c>
      <c r="H17" s="7" t="str">
        <f>_xlfn.XLOOKUP(I17,input_flat_file1!$I$1:$I$47,input_flat_file1!$H$1:$H$47)</f>
        <v>GFKEIDWYS</v>
      </c>
      <c r="I17" s="7">
        <f>Input_Form_Part2!A23</f>
        <v>16</v>
      </c>
      <c r="J17" s="7" t="str">
        <f>Input_Form_Part2!B23</f>
        <v>Resident Records Manager</v>
      </c>
      <c r="K17" s="7" t="str">
        <f>Input_Form_Part2!C23</f>
        <v>Administrative</v>
      </c>
      <c r="L17" s="7">
        <f>Input_Form_Part2!D23</f>
        <v>0</v>
      </c>
      <c r="M17" s="7">
        <f>Input_Form_Part2!E23</f>
        <v>0</v>
      </c>
      <c r="N17" s="7">
        <f>Input_Form_Part2!F23</f>
        <v>0</v>
      </c>
      <c r="O17" s="7">
        <f>Input_Form_Part2!G23</f>
        <v>0</v>
      </c>
      <c r="P17" s="7">
        <f>Input_Form_Part2!H23</f>
        <v>0</v>
      </c>
      <c r="Q17" s="7">
        <f>Input_Form_Part2!I23</f>
        <v>0</v>
      </c>
      <c r="R17" s="7">
        <f>Input_Form_Part2!J23</f>
        <v>0</v>
      </c>
      <c r="S17" s="7">
        <f>Input_Form_Part2!K23</f>
        <v>0</v>
      </c>
      <c r="T17" s="7">
        <f>Input_Form_Part2!L23</f>
        <v>0</v>
      </c>
      <c r="U17" s="7">
        <f>Input_Form_Part2!M23</f>
        <v>0</v>
      </c>
      <c r="V17" s="7">
        <f>Input_Form_Part2!N23</f>
        <v>0</v>
      </c>
      <c r="X17" s="7">
        <f t="shared" si="0"/>
        <v>0</v>
      </c>
    </row>
    <row r="18" spans="2:24" x14ac:dyDescent="0.25">
      <c r="B18" s="7" t="str">
        <f>input_flat_file1!B18</f>
        <v>2024_09_30</v>
      </c>
      <c r="C18" s="7">
        <f>Input_Form_Part1!$C$5</f>
        <v>0</v>
      </c>
      <c r="D18" s="7">
        <f>Input_Form_Part1!$C$6</f>
        <v>0</v>
      </c>
      <c r="E18" s="7">
        <f>Input_Form_Part1!$C$7</f>
        <v>0</v>
      </c>
      <c r="F18" s="7">
        <f>Input_Form_Part1!$I$5</f>
        <v>0</v>
      </c>
      <c r="G18" s="7">
        <f>Input_Form_Part1!$I$6</f>
        <v>0</v>
      </c>
      <c r="H18" s="7" t="str">
        <f>_xlfn.XLOOKUP(I18,input_flat_file1!$I$1:$I$47,input_flat_file1!$H$1:$H$47)</f>
        <v>1ZKJKBGXW</v>
      </c>
      <c r="I18" s="7">
        <f>Input_Form_Part2!A24</f>
        <v>17</v>
      </c>
      <c r="J18" s="7" t="str">
        <f>Input_Form_Part2!B24</f>
        <v>Residential Services/Admissions - Director</v>
      </c>
      <c r="K18" s="7" t="str">
        <f>Input_Form_Part2!C24</f>
        <v>Administrative</v>
      </c>
      <c r="L18" s="7">
        <f>Input_Form_Part2!D24</f>
        <v>0</v>
      </c>
      <c r="M18" s="7">
        <f>Input_Form_Part2!E24</f>
        <v>0</v>
      </c>
      <c r="N18" s="7">
        <f>Input_Form_Part2!F24</f>
        <v>0</v>
      </c>
      <c r="O18" s="7">
        <f>Input_Form_Part2!G24</f>
        <v>0</v>
      </c>
      <c r="P18" s="7">
        <f>Input_Form_Part2!H24</f>
        <v>0</v>
      </c>
      <c r="Q18" s="7">
        <f>Input_Form_Part2!I24</f>
        <v>0</v>
      </c>
      <c r="R18" s="7">
        <f>Input_Form_Part2!J24</f>
        <v>0</v>
      </c>
      <c r="S18" s="7">
        <f>Input_Form_Part2!K24</f>
        <v>0</v>
      </c>
      <c r="T18" s="7">
        <f>Input_Form_Part2!L24</f>
        <v>0</v>
      </c>
      <c r="U18" s="7">
        <f>Input_Form_Part2!M24</f>
        <v>0</v>
      </c>
      <c r="V18" s="7">
        <f>Input_Form_Part2!N24</f>
        <v>0</v>
      </c>
      <c r="X18" s="7">
        <f t="shared" si="0"/>
        <v>0</v>
      </c>
    </row>
    <row r="19" spans="2:24" x14ac:dyDescent="0.25">
      <c r="B19" s="7" t="str">
        <f>input_flat_file1!B19</f>
        <v>2024_09_30</v>
      </c>
      <c r="C19" s="7">
        <f>Input_Form_Part1!$C$5</f>
        <v>0</v>
      </c>
      <c r="D19" s="7">
        <f>Input_Form_Part1!$C$6</f>
        <v>0</v>
      </c>
      <c r="E19" s="7">
        <f>Input_Form_Part1!$C$7</f>
        <v>0</v>
      </c>
      <c r="F19" s="7">
        <f>Input_Form_Part1!$I$5</f>
        <v>0</v>
      </c>
      <c r="G19" s="7">
        <f>Input_Form_Part1!$I$6</f>
        <v>0</v>
      </c>
      <c r="H19" s="7" t="str">
        <f>_xlfn.XLOOKUP(I19,input_flat_file1!$I$1:$I$47,input_flat_file1!$H$1:$H$47)</f>
        <v>AXEAO1MUA</v>
      </c>
      <c r="I19" s="7">
        <f>Input_Form_Part2!A25</f>
        <v>18</v>
      </c>
      <c r="J19" s="7" t="str">
        <f>Input_Form_Part2!B25</f>
        <v>Staff Development Coordinator Manager</v>
      </c>
      <c r="K19" s="7" t="str">
        <f>Input_Form_Part2!C25</f>
        <v>Administrative</v>
      </c>
      <c r="L19" s="7">
        <f>Input_Form_Part2!D25</f>
        <v>0</v>
      </c>
      <c r="M19" s="7">
        <f>Input_Form_Part2!E25</f>
        <v>0</v>
      </c>
      <c r="N19" s="7">
        <f>Input_Form_Part2!F25</f>
        <v>0</v>
      </c>
      <c r="O19" s="7">
        <f>Input_Form_Part2!G25</f>
        <v>0</v>
      </c>
      <c r="P19" s="7">
        <f>Input_Form_Part2!H25</f>
        <v>0</v>
      </c>
      <c r="Q19" s="7">
        <f>Input_Form_Part2!I25</f>
        <v>0</v>
      </c>
      <c r="R19" s="7">
        <f>Input_Form_Part2!J25</f>
        <v>0</v>
      </c>
      <c r="S19" s="7">
        <f>Input_Form_Part2!K25</f>
        <v>0</v>
      </c>
      <c r="T19" s="7">
        <f>Input_Form_Part2!L25</f>
        <v>0</v>
      </c>
      <c r="U19" s="7">
        <f>Input_Form_Part2!M25</f>
        <v>0</v>
      </c>
      <c r="V19" s="7">
        <f>Input_Form_Part2!N25</f>
        <v>0</v>
      </c>
      <c r="X19" s="7">
        <f t="shared" si="0"/>
        <v>0</v>
      </c>
    </row>
    <row r="20" spans="2:24" x14ac:dyDescent="0.25">
      <c r="B20" s="7" t="str">
        <f>input_flat_file1!B20</f>
        <v>2024_09_30</v>
      </c>
      <c r="C20" s="7">
        <f>Input_Form_Part1!$C$5</f>
        <v>0</v>
      </c>
      <c r="D20" s="7">
        <f>Input_Form_Part1!$C$6</f>
        <v>0</v>
      </c>
      <c r="E20" s="7">
        <f>Input_Form_Part1!$C$7</f>
        <v>0</v>
      </c>
      <c r="F20" s="7">
        <f>Input_Form_Part1!$I$5</f>
        <v>0</v>
      </c>
      <c r="G20" s="7">
        <f>Input_Form_Part1!$I$6</f>
        <v>0</v>
      </c>
      <c r="H20" s="7" t="str">
        <f>_xlfn.XLOOKUP(I20,input_flat_file1!$I$1:$I$47,input_flat_file1!$H$1:$H$47)</f>
        <v>P0WVX29JF</v>
      </c>
      <c r="I20" s="7">
        <f>Input_Form_Part2!A26</f>
        <v>19</v>
      </c>
      <c r="J20" s="7" t="str">
        <f>Input_Form_Part2!B26</f>
        <v>Staff Development Trainer</v>
      </c>
      <c r="K20" s="7" t="str">
        <f>Input_Form_Part2!C26</f>
        <v>Administrative</v>
      </c>
      <c r="L20" s="7">
        <f>Input_Form_Part2!D26</f>
        <v>0</v>
      </c>
      <c r="M20" s="7">
        <f>Input_Form_Part2!E26</f>
        <v>0</v>
      </c>
      <c r="N20" s="7">
        <f>Input_Form_Part2!F26</f>
        <v>0</v>
      </c>
      <c r="O20" s="7">
        <f>Input_Form_Part2!G26</f>
        <v>0</v>
      </c>
      <c r="P20" s="7">
        <f>Input_Form_Part2!H26</f>
        <v>0</v>
      </c>
      <c r="Q20" s="7">
        <f>Input_Form_Part2!I26</f>
        <v>0</v>
      </c>
      <c r="R20" s="7">
        <f>Input_Form_Part2!J26</f>
        <v>0</v>
      </c>
      <c r="S20" s="7">
        <f>Input_Form_Part2!K26</f>
        <v>0</v>
      </c>
      <c r="T20" s="7">
        <f>Input_Form_Part2!L26</f>
        <v>0</v>
      </c>
      <c r="U20" s="7">
        <f>Input_Form_Part2!M26</f>
        <v>0</v>
      </c>
      <c r="V20" s="7">
        <f>Input_Form_Part2!N26</f>
        <v>0</v>
      </c>
      <c r="X20" s="7">
        <f t="shared" si="0"/>
        <v>0</v>
      </c>
    </row>
    <row r="21" spans="2:24" x14ac:dyDescent="0.25">
      <c r="B21" s="7" t="str">
        <f>input_flat_file1!B21</f>
        <v>2024_09_30</v>
      </c>
      <c r="C21" s="7">
        <f>Input_Form_Part1!$C$5</f>
        <v>0</v>
      </c>
      <c r="D21" s="7">
        <f>Input_Form_Part1!$C$6</f>
        <v>0</v>
      </c>
      <c r="E21" s="7">
        <f>Input_Form_Part1!$C$7</f>
        <v>0</v>
      </c>
      <c r="F21" s="7">
        <f>Input_Form_Part1!$I$5</f>
        <v>0</v>
      </c>
      <c r="G21" s="7">
        <f>Input_Form_Part1!$I$6</f>
        <v>0</v>
      </c>
      <c r="H21" s="7" t="str">
        <f>_xlfn.XLOOKUP(I21,input_flat_file1!$I$1:$I$47,input_flat_file1!$H$1:$H$47)</f>
        <v>NZXP8XARD</v>
      </c>
      <c r="I21" s="7">
        <f>Input_Form_Part2!A27</f>
        <v>20</v>
      </c>
      <c r="J21" s="7" t="str">
        <f>Input_Form_Part2!B27</f>
        <v>Adult Services Lead Clinician</v>
      </c>
      <c r="K21" s="7" t="str">
        <f>Input_Form_Part2!C27</f>
        <v>Clinical Positions</v>
      </c>
      <c r="L21" s="7">
        <f>Input_Form_Part2!D27</f>
        <v>0</v>
      </c>
      <c r="M21" s="7">
        <f>Input_Form_Part2!E27</f>
        <v>0</v>
      </c>
      <c r="N21" s="7">
        <f>Input_Form_Part2!F27</f>
        <v>0</v>
      </c>
      <c r="O21" s="7">
        <f>Input_Form_Part2!G27</f>
        <v>0</v>
      </c>
      <c r="P21" s="7">
        <f>Input_Form_Part2!H27</f>
        <v>0</v>
      </c>
      <c r="Q21" s="7">
        <f>Input_Form_Part2!I27</f>
        <v>0</v>
      </c>
      <c r="R21" s="7">
        <f>Input_Form_Part2!J27</f>
        <v>0</v>
      </c>
      <c r="S21" s="7">
        <f>Input_Form_Part2!K27</f>
        <v>0</v>
      </c>
      <c r="T21" s="7">
        <f>Input_Form_Part2!L27</f>
        <v>0</v>
      </c>
      <c r="U21" s="7">
        <f>Input_Form_Part2!M27</f>
        <v>0</v>
      </c>
      <c r="V21" s="7">
        <f>Input_Form_Part2!N27</f>
        <v>0</v>
      </c>
      <c r="X21" s="7">
        <f t="shared" si="0"/>
        <v>0</v>
      </c>
    </row>
    <row r="22" spans="2:24" x14ac:dyDescent="0.25">
      <c r="B22" s="7" t="str">
        <f>input_flat_file1!B22</f>
        <v>2024_09_30</v>
      </c>
      <c r="C22" s="7">
        <f>Input_Form_Part1!$C$5</f>
        <v>0</v>
      </c>
      <c r="D22" s="7">
        <f>Input_Form_Part1!$C$6</f>
        <v>0</v>
      </c>
      <c r="E22" s="7">
        <f>Input_Form_Part1!$C$7</f>
        <v>0</v>
      </c>
      <c r="F22" s="7">
        <f>Input_Form_Part1!$I$5</f>
        <v>0</v>
      </c>
      <c r="G22" s="7">
        <f>Input_Form_Part1!$I$6</f>
        <v>0</v>
      </c>
      <c r="H22" s="7" t="str">
        <f>_xlfn.XLOOKUP(I22,input_flat_file1!$I$1:$I$47,input_flat_file1!$H$1:$H$47)</f>
        <v>5YV3VQQVY</v>
      </c>
      <c r="I22" s="7">
        <f>Input_Form_Part2!A28</f>
        <v>21</v>
      </c>
      <c r="J22" s="7" t="str">
        <f>Input_Form_Part2!B28</f>
        <v>Director of Nursing</v>
      </c>
      <c r="K22" s="7" t="str">
        <f>Input_Form_Part2!C28</f>
        <v>Clinical Positions</v>
      </c>
      <c r="L22" s="7">
        <f>Input_Form_Part2!D28</f>
        <v>0</v>
      </c>
      <c r="M22" s="7">
        <f>Input_Form_Part2!E28</f>
        <v>0</v>
      </c>
      <c r="N22" s="7">
        <f>Input_Form_Part2!F28</f>
        <v>0</v>
      </c>
      <c r="O22" s="7">
        <f>Input_Form_Part2!G28</f>
        <v>0</v>
      </c>
      <c r="P22" s="7">
        <f>Input_Form_Part2!H28</f>
        <v>0</v>
      </c>
      <c r="Q22" s="7">
        <f>Input_Form_Part2!I28</f>
        <v>0</v>
      </c>
      <c r="R22" s="7">
        <f>Input_Form_Part2!J28</f>
        <v>0</v>
      </c>
      <c r="S22" s="7">
        <f>Input_Form_Part2!K28</f>
        <v>0</v>
      </c>
      <c r="T22" s="7">
        <f>Input_Form_Part2!L28</f>
        <v>0</v>
      </c>
      <c r="U22" s="7">
        <f>Input_Form_Part2!M28</f>
        <v>0</v>
      </c>
      <c r="V22" s="7">
        <f>Input_Form_Part2!N28</f>
        <v>0</v>
      </c>
      <c r="X22" s="7">
        <f t="shared" si="0"/>
        <v>0</v>
      </c>
    </row>
    <row r="23" spans="2:24" x14ac:dyDescent="0.25">
      <c r="B23" s="7" t="str">
        <f>input_flat_file1!B23</f>
        <v>2024_09_30</v>
      </c>
      <c r="C23" s="7">
        <f>Input_Form_Part1!$C$5</f>
        <v>0</v>
      </c>
      <c r="D23" s="7">
        <f>Input_Form_Part1!$C$6</f>
        <v>0</v>
      </c>
      <c r="E23" s="7">
        <f>Input_Form_Part1!$C$7</f>
        <v>0</v>
      </c>
      <c r="F23" s="7">
        <f>Input_Form_Part1!$I$5</f>
        <v>0</v>
      </c>
      <c r="G23" s="7">
        <f>Input_Form_Part1!$I$6</f>
        <v>0</v>
      </c>
      <c r="H23" s="7" t="str">
        <f>_xlfn.XLOOKUP(I23,input_flat_file1!$I$1:$I$47,input_flat_file1!$H$1:$H$47)</f>
        <v>WR4DMQG74</v>
      </c>
      <c r="I23" s="7">
        <f>Input_Form_Part2!A29</f>
        <v>22</v>
      </c>
      <c r="J23" s="7" t="str">
        <f>Input_Form_Part2!B29</f>
        <v>Licensed Practical Nurse (LPN)</v>
      </c>
      <c r="K23" s="7" t="str">
        <f>Input_Form_Part2!C29</f>
        <v>Clinical Positions</v>
      </c>
      <c r="L23" s="7">
        <f>Input_Form_Part2!D29</f>
        <v>0</v>
      </c>
      <c r="M23" s="7">
        <f>Input_Form_Part2!E29</f>
        <v>0</v>
      </c>
      <c r="N23" s="7">
        <f>Input_Form_Part2!F29</f>
        <v>0</v>
      </c>
      <c r="O23" s="7">
        <f>Input_Form_Part2!G29</f>
        <v>0</v>
      </c>
      <c r="P23" s="7">
        <f>Input_Form_Part2!H29</f>
        <v>0</v>
      </c>
      <c r="Q23" s="7">
        <f>Input_Form_Part2!I29</f>
        <v>0</v>
      </c>
      <c r="R23" s="7">
        <f>Input_Form_Part2!J29</f>
        <v>0</v>
      </c>
      <c r="S23" s="7">
        <f>Input_Form_Part2!K29</f>
        <v>0</v>
      </c>
      <c r="T23" s="7">
        <f>Input_Form_Part2!L29</f>
        <v>0</v>
      </c>
      <c r="U23" s="7">
        <f>Input_Form_Part2!M29</f>
        <v>0</v>
      </c>
      <c r="V23" s="7">
        <f>Input_Form_Part2!N29</f>
        <v>0</v>
      </c>
      <c r="X23" s="7">
        <f t="shared" si="0"/>
        <v>0</v>
      </c>
    </row>
    <row r="24" spans="2:24" x14ac:dyDescent="0.25">
      <c r="B24" s="7" t="str">
        <f>input_flat_file1!B24</f>
        <v>2024_09_30</v>
      </c>
      <c r="C24" s="7">
        <f>Input_Form_Part1!$C$5</f>
        <v>0</v>
      </c>
      <c r="D24" s="7">
        <f>Input_Form_Part1!$C$6</f>
        <v>0</v>
      </c>
      <c r="E24" s="7">
        <f>Input_Form_Part1!$C$7</f>
        <v>0</v>
      </c>
      <c r="F24" s="7">
        <f>Input_Form_Part1!$I$5</f>
        <v>0</v>
      </c>
      <c r="G24" s="7">
        <f>Input_Form_Part1!$I$6</f>
        <v>0</v>
      </c>
      <c r="H24" s="7" t="str">
        <f>_xlfn.XLOOKUP(I24,input_flat_file1!$I$1:$I$47,input_flat_file1!$H$1:$H$47)</f>
        <v>B3C1SZGPE</v>
      </c>
      <c r="I24" s="7">
        <f>Input_Form_Part2!A30</f>
        <v>23</v>
      </c>
      <c r="J24" s="7" t="str">
        <f>Input_Form_Part2!B30</f>
        <v>Registered Nurse</v>
      </c>
      <c r="K24" s="7" t="str">
        <f>Input_Form_Part2!C30</f>
        <v>Clinical Positions</v>
      </c>
      <c r="L24" s="7">
        <f>Input_Form_Part2!D30</f>
        <v>0</v>
      </c>
      <c r="M24" s="7">
        <f>Input_Form_Part2!E30</f>
        <v>0</v>
      </c>
      <c r="N24" s="7">
        <f>Input_Form_Part2!F30</f>
        <v>0</v>
      </c>
      <c r="O24" s="7">
        <f>Input_Form_Part2!G30</f>
        <v>0</v>
      </c>
      <c r="P24" s="7">
        <f>Input_Form_Part2!H30</f>
        <v>0</v>
      </c>
      <c r="Q24" s="7">
        <f>Input_Form_Part2!I30</f>
        <v>0</v>
      </c>
      <c r="R24" s="7">
        <f>Input_Form_Part2!J30</f>
        <v>0</v>
      </c>
      <c r="S24" s="7">
        <f>Input_Form_Part2!K30</f>
        <v>0</v>
      </c>
      <c r="T24" s="7">
        <f>Input_Form_Part2!L30</f>
        <v>0</v>
      </c>
      <c r="U24" s="7">
        <f>Input_Form_Part2!M30</f>
        <v>0</v>
      </c>
      <c r="V24" s="7">
        <f>Input_Form_Part2!N30</f>
        <v>0</v>
      </c>
      <c r="X24" s="7">
        <f t="shared" si="0"/>
        <v>0</v>
      </c>
    </row>
    <row r="25" spans="2:24" x14ac:dyDescent="0.25">
      <c r="B25" s="7" t="str">
        <f>input_flat_file1!B25</f>
        <v>2024_09_30</v>
      </c>
      <c r="C25" s="7">
        <f>Input_Form_Part1!$C$5</f>
        <v>0</v>
      </c>
      <c r="D25" s="7">
        <f>Input_Form_Part1!$C$6</f>
        <v>0</v>
      </c>
      <c r="E25" s="7">
        <f>Input_Form_Part1!$C$7</f>
        <v>0</v>
      </c>
      <c r="F25" s="7">
        <f>Input_Form_Part1!$I$5</f>
        <v>0</v>
      </c>
      <c r="G25" s="7">
        <f>Input_Form_Part1!$I$6</f>
        <v>0</v>
      </c>
      <c r="H25" s="7" t="str">
        <f>_xlfn.XLOOKUP(I25,input_flat_file1!$I$1:$I$47,input_flat_file1!$H$1:$H$47)</f>
        <v>PU9ZJM0TH</v>
      </c>
      <c r="I25" s="7">
        <f>Input_Form_Part2!A31</f>
        <v>24</v>
      </c>
      <c r="J25" s="7" t="str">
        <f>Input_Form_Part2!B31</f>
        <v>Unit Director</v>
      </c>
      <c r="K25" s="7" t="str">
        <f>Input_Form_Part2!C31</f>
        <v>Clinical Positions</v>
      </c>
      <c r="L25" s="7">
        <f>Input_Form_Part2!D31</f>
        <v>0</v>
      </c>
      <c r="M25" s="7">
        <f>Input_Form_Part2!E31</f>
        <v>0</v>
      </c>
      <c r="N25" s="7">
        <f>Input_Form_Part2!F31</f>
        <v>0</v>
      </c>
      <c r="O25" s="7">
        <f>Input_Form_Part2!G31</f>
        <v>0</v>
      </c>
      <c r="P25" s="7">
        <f>Input_Form_Part2!H31</f>
        <v>0</v>
      </c>
      <c r="Q25" s="7">
        <f>Input_Form_Part2!I31</f>
        <v>0</v>
      </c>
      <c r="R25" s="7">
        <f>Input_Form_Part2!J31</f>
        <v>0</v>
      </c>
      <c r="S25" s="7">
        <f>Input_Form_Part2!K31</f>
        <v>0</v>
      </c>
      <c r="T25" s="7">
        <f>Input_Form_Part2!L31</f>
        <v>0</v>
      </c>
      <c r="U25" s="7">
        <f>Input_Form_Part2!M31</f>
        <v>0</v>
      </c>
      <c r="V25" s="7">
        <f>Input_Form_Part2!N31</f>
        <v>0</v>
      </c>
      <c r="X25" s="7">
        <f t="shared" si="0"/>
        <v>0</v>
      </c>
    </row>
    <row r="26" spans="2:24" x14ac:dyDescent="0.25">
      <c r="B26" s="7" t="str">
        <f>input_flat_file1!B26</f>
        <v>2024_09_30</v>
      </c>
      <c r="C26" s="7">
        <f>Input_Form_Part1!$C$5</f>
        <v>0</v>
      </c>
      <c r="D26" s="7">
        <f>Input_Form_Part1!$C$6</f>
        <v>0</v>
      </c>
      <c r="E26" s="7">
        <f>Input_Form_Part1!$C$7</f>
        <v>0</v>
      </c>
      <c r="F26" s="7">
        <f>Input_Form_Part1!$I$5</f>
        <v>0</v>
      </c>
      <c r="G26" s="7">
        <f>Input_Form_Part1!$I$6</f>
        <v>0</v>
      </c>
      <c r="H26" s="7" t="str">
        <f>_xlfn.XLOOKUP(I26,input_flat_file1!$I$1:$I$47,input_flat_file1!$H$1:$H$47)</f>
        <v>ERYOX0QVJ</v>
      </c>
      <c r="I26" s="7">
        <f>Input_Form_Part2!A32</f>
        <v>25</v>
      </c>
      <c r="J26" s="7" t="str">
        <f>Input_Form_Part2!B32</f>
        <v>Utilization Care Manager</v>
      </c>
      <c r="K26" s="7" t="str">
        <f>Input_Form_Part2!C32</f>
        <v>Clinical Positions</v>
      </c>
      <c r="L26" s="7">
        <f>Input_Form_Part2!D32</f>
        <v>0</v>
      </c>
      <c r="M26" s="7">
        <f>Input_Form_Part2!E32</f>
        <v>0</v>
      </c>
      <c r="N26" s="7">
        <f>Input_Form_Part2!F32</f>
        <v>0</v>
      </c>
      <c r="O26" s="7">
        <f>Input_Form_Part2!G32</f>
        <v>0</v>
      </c>
      <c r="P26" s="7">
        <f>Input_Form_Part2!H32</f>
        <v>0</v>
      </c>
      <c r="Q26" s="7">
        <f>Input_Form_Part2!I32</f>
        <v>0</v>
      </c>
      <c r="R26" s="7">
        <f>Input_Form_Part2!J32</f>
        <v>0</v>
      </c>
      <c r="S26" s="7">
        <f>Input_Form_Part2!K32</f>
        <v>0</v>
      </c>
      <c r="T26" s="7">
        <f>Input_Form_Part2!L32</f>
        <v>0</v>
      </c>
      <c r="U26" s="7">
        <f>Input_Form_Part2!M32</f>
        <v>0</v>
      </c>
      <c r="V26" s="7">
        <f>Input_Form_Part2!N32</f>
        <v>0</v>
      </c>
      <c r="X26" s="7">
        <f t="shared" si="0"/>
        <v>0</v>
      </c>
    </row>
    <row r="27" spans="2:24" x14ac:dyDescent="0.25">
      <c r="B27" s="7" t="str">
        <f>input_flat_file1!B27</f>
        <v>2024_09_30</v>
      </c>
      <c r="C27" s="7">
        <f>Input_Form_Part1!$C$5</f>
        <v>0</v>
      </c>
      <c r="D27" s="7">
        <f>Input_Form_Part1!$C$6</f>
        <v>0</v>
      </c>
      <c r="E27" s="7">
        <f>Input_Form_Part1!$C$7</f>
        <v>0</v>
      </c>
      <c r="F27" s="7">
        <f>Input_Form_Part1!$I$5</f>
        <v>0</v>
      </c>
      <c r="G27" s="7">
        <f>Input_Form_Part1!$I$6</f>
        <v>0</v>
      </c>
      <c r="H27" s="7" t="str">
        <f>_xlfn.XLOOKUP(I27,input_flat_file1!$I$1:$I$47,input_flat_file1!$H$1:$H$47)</f>
        <v>5RB4SIV91</v>
      </c>
      <c r="I27" s="7">
        <f>Input_Form_Part2!A33</f>
        <v>26</v>
      </c>
      <c r="J27" s="7" t="str">
        <f>Input_Form_Part2!B33</f>
        <v>Behavior Specialist</v>
      </c>
      <c r="K27" s="7" t="str">
        <f>Input_Form_Part2!C33</f>
        <v>Direct Support</v>
      </c>
      <c r="L27" s="7">
        <f>Input_Form_Part2!D33</f>
        <v>0</v>
      </c>
      <c r="M27" s="7">
        <f>Input_Form_Part2!E33</f>
        <v>0</v>
      </c>
      <c r="N27" s="7">
        <f>Input_Form_Part2!F33</f>
        <v>0</v>
      </c>
      <c r="O27" s="7">
        <f>Input_Form_Part2!G33</f>
        <v>0</v>
      </c>
      <c r="P27" s="7">
        <f>Input_Form_Part2!H33</f>
        <v>0</v>
      </c>
      <c r="Q27" s="7">
        <f>Input_Form_Part2!I33</f>
        <v>0</v>
      </c>
      <c r="R27" s="7">
        <f>Input_Form_Part2!J33</f>
        <v>0</v>
      </c>
      <c r="S27" s="7">
        <f>Input_Form_Part2!K33</f>
        <v>0</v>
      </c>
      <c r="T27" s="7">
        <f>Input_Form_Part2!L33</f>
        <v>0</v>
      </c>
      <c r="U27" s="7">
        <f>Input_Form_Part2!M33</f>
        <v>0</v>
      </c>
      <c r="V27" s="7">
        <f>Input_Form_Part2!N33</f>
        <v>0</v>
      </c>
      <c r="X27" s="7">
        <f t="shared" si="0"/>
        <v>0</v>
      </c>
    </row>
    <row r="28" spans="2:24" x14ac:dyDescent="0.25">
      <c r="B28" s="7" t="str">
        <f>input_flat_file1!B28</f>
        <v>2024_09_30</v>
      </c>
      <c r="C28" s="7">
        <f>Input_Form_Part1!$C$5</f>
        <v>0</v>
      </c>
      <c r="D28" s="7">
        <f>Input_Form_Part1!$C$6</f>
        <v>0</v>
      </c>
      <c r="E28" s="7">
        <f>Input_Form_Part1!$C$7</f>
        <v>0</v>
      </c>
      <c r="F28" s="7">
        <f>Input_Form_Part1!$I$5</f>
        <v>0</v>
      </c>
      <c r="G28" s="7">
        <f>Input_Form_Part1!$I$6</f>
        <v>0</v>
      </c>
      <c r="H28" s="7" t="str">
        <f>_xlfn.XLOOKUP(I28,input_flat_file1!$I$1:$I$47,input_flat_file1!$H$1:$H$47)</f>
        <v>RDTJ4HY0F</v>
      </c>
      <c r="I28" s="7">
        <f>Input_Form_Part2!A34</f>
        <v>27</v>
      </c>
      <c r="J28" s="7" t="str">
        <f>Input_Form_Part2!B34</f>
        <v>Behavioral Support Specialist</v>
      </c>
      <c r="K28" s="7" t="str">
        <f>Input_Form_Part2!C34</f>
        <v>Direct Support</v>
      </c>
      <c r="L28" s="7">
        <f>Input_Form_Part2!D34</f>
        <v>0</v>
      </c>
      <c r="M28" s="7">
        <f>Input_Form_Part2!E34</f>
        <v>0</v>
      </c>
      <c r="N28" s="7">
        <f>Input_Form_Part2!F34</f>
        <v>0</v>
      </c>
      <c r="O28" s="7">
        <f>Input_Form_Part2!G34</f>
        <v>0</v>
      </c>
      <c r="P28" s="7">
        <f>Input_Form_Part2!H34</f>
        <v>0</v>
      </c>
      <c r="Q28" s="7">
        <f>Input_Form_Part2!I34</f>
        <v>0</v>
      </c>
      <c r="R28" s="7">
        <f>Input_Form_Part2!J34</f>
        <v>0</v>
      </c>
      <c r="S28" s="7">
        <f>Input_Form_Part2!K34</f>
        <v>0</v>
      </c>
      <c r="T28" s="7">
        <f>Input_Form_Part2!L34</f>
        <v>0</v>
      </c>
      <c r="U28" s="7">
        <f>Input_Form_Part2!M34</f>
        <v>0</v>
      </c>
      <c r="V28" s="7">
        <f>Input_Form_Part2!N34</f>
        <v>0</v>
      </c>
      <c r="X28" s="7">
        <f t="shared" si="0"/>
        <v>0</v>
      </c>
    </row>
    <row r="29" spans="2:24" x14ac:dyDescent="0.25">
      <c r="B29" s="7" t="str">
        <f>input_flat_file1!B29</f>
        <v>2024_09_30</v>
      </c>
      <c r="C29" s="7">
        <f>Input_Form_Part1!$C$5</f>
        <v>0</v>
      </c>
      <c r="D29" s="7">
        <f>Input_Form_Part1!$C$6</f>
        <v>0</v>
      </c>
      <c r="E29" s="7">
        <f>Input_Form_Part1!$C$7</f>
        <v>0</v>
      </c>
      <c r="F29" s="7">
        <f>Input_Form_Part1!$I$5</f>
        <v>0</v>
      </c>
      <c r="G29" s="7">
        <f>Input_Form_Part1!$I$6</f>
        <v>0</v>
      </c>
      <c r="H29" s="7" t="str">
        <f>_xlfn.XLOOKUP(I29,input_flat_file1!$I$1:$I$47,input_flat_file1!$H$1:$H$47)</f>
        <v>X0N78NZCU</v>
      </c>
      <c r="I29" s="7">
        <f>Input_Form_Part2!A35</f>
        <v>28</v>
      </c>
      <c r="J29" s="7" t="str">
        <f>Input_Form_Part2!B35</f>
        <v>Counselor</v>
      </c>
      <c r="K29" s="7" t="str">
        <f>Input_Form_Part2!C35</f>
        <v>Direct Support</v>
      </c>
      <c r="L29" s="7">
        <f>Input_Form_Part2!D35</f>
        <v>0</v>
      </c>
      <c r="M29" s="7">
        <f>Input_Form_Part2!E35</f>
        <v>0</v>
      </c>
      <c r="N29" s="7">
        <f>Input_Form_Part2!F35</f>
        <v>0</v>
      </c>
      <c r="O29" s="7">
        <f>Input_Form_Part2!G35</f>
        <v>0</v>
      </c>
      <c r="P29" s="7">
        <f>Input_Form_Part2!H35</f>
        <v>0</v>
      </c>
      <c r="Q29" s="7">
        <f>Input_Form_Part2!I35</f>
        <v>0</v>
      </c>
      <c r="R29" s="7">
        <f>Input_Form_Part2!J35</f>
        <v>0</v>
      </c>
      <c r="S29" s="7">
        <f>Input_Form_Part2!K35</f>
        <v>0</v>
      </c>
      <c r="T29" s="7">
        <f>Input_Form_Part2!L35</f>
        <v>0</v>
      </c>
      <c r="U29" s="7">
        <f>Input_Form_Part2!M35</f>
        <v>0</v>
      </c>
      <c r="V29" s="7">
        <f>Input_Form_Part2!N35</f>
        <v>0</v>
      </c>
      <c r="X29" s="7">
        <f t="shared" si="0"/>
        <v>0</v>
      </c>
    </row>
    <row r="30" spans="2:24" x14ac:dyDescent="0.25">
      <c r="B30" s="7" t="str">
        <f>input_flat_file1!B30</f>
        <v>2024_09_30</v>
      </c>
      <c r="C30" s="7">
        <f>Input_Form_Part1!$C$5</f>
        <v>0</v>
      </c>
      <c r="D30" s="7">
        <f>Input_Form_Part1!$C$6</f>
        <v>0</v>
      </c>
      <c r="E30" s="7">
        <f>Input_Form_Part1!$C$7</f>
        <v>0</v>
      </c>
      <c r="F30" s="7">
        <f>Input_Form_Part1!$I$5</f>
        <v>0</v>
      </c>
      <c r="G30" s="7">
        <f>Input_Form_Part1!$I$6</f>
        <v>0</v>
      </c>
      <c r="H30" s="7" t="str">
        <f>_xlfn.XLOOKUP(I30,input_flat_file1!$I$1:$I$47,input_flat_file1!$H$1:$H$47)</f>
        <v>6DJX276NY</v>
      </c>
      <c r="I30" s="7">
        <f>Input_Form_Part2!A36</f>
        <v>29</v>
      </c>
      <c r="J30" s="7" t="str">
        <f>Input_Form_Part2!B36</f>
        <v>Direct Support Professional</v>
      </c>
      <c r="K30" s="7" t="str">
        <f>Input_Form_Part2!C36</f>
        <v>Direct Support</v>
      </c>
      <c r="L30" s="7">
        <f>Input_Form_Part2!D36</f>
        <v>0</v>
      </c>
      <c r="M30" s="7">
        <f>Input_Form_Part2!E36</f>
        <v>0</v>
      </c>
      <c r="N30" s="7">
        <f>Input_Form_Part2!F36</f>
        <v>0</v>
      </c>
      <c r="O30" s="7">
        <f>Input_Form_Part2!G36</f>
        <v>0</v>
      </c>
      <c r="P30" s="7">
        <f>Input_Form_Part2!H36</f>
        <v>0</v>
      </c>
      <c r="Q30" s="7">
        <f>Input_Form_Part2!I36</f>
        <v>0</v>
      </c>
      <c r="R30" s="7">
        <f>Input_Form_Part2!J36</f>
        <v>0</v>
      </c>
      <c r="S30" s="7">
        <f>Input_Form_Part2!K36</f>
        <v>0</v>
      </c>
      <c r="T30" s="7">
        <f>Input_Form_Part2!L36</f>
        <v>0</v>
      </c>
      <c r="U30" s="7">
        <f>Input_Form_Part2!M36</f>
        <v>0</v>
      </c>
      <c r="V30" s="7">
        <f>Input_Form_Part2!N36</f>
        <v>0</v>
      </c>
      <c r="X30" s="7">
        <f t="shared" si="0"/>
        <v>0</v>
      </c>
    </row>
    <row r="31" spans="2:24" x14ac:dyDescent="0.25">
      <c r="B31" s="7" t="str">
        <f>input_flat_file1!B31</f>
        <v>2024_09_30</v>
      </c>
      <c r="C31" s="7">
        <f>Input_Form_Part1!$C$5</f>
        <v>0</v>
      </c>
      <c r="D31" s="7">
        <f>Input_Form_Part1!$C$6</f>
        <v>0</v>
      </c>
      <c r="E31" s="7">
        <f>Input_Form_Part1!$C$7</f>
        <v>0</v>
      </c>
      <c r="F31" s="7">
        <f>Input_Form_Part1!$I$5</f>
        <v>0</v>
      </c>
      <c r="G31" s="7">
        <f>Input_Form_Part1!$I$6</f>
        <v>0</v>
      </c>
      <c r="H31" s="7" t="str">
        <f>_xlfn.XLOOKUP(I31,input_flat_file1!$I$1:$I$47,input_flat_file1!$H$1:$H$47)</f>
        <v>NCW6U337X</v>
      </c>
      <c r="I31" s="7">
        <f>Input_Form_Part2!A37</f>
        <v>30</v>
      </c>
      <c r="J31" s="7" t="str">
        <f>Input_Form_Part2!B37</f>
        <v>Employment Specialist</v>
      </c>
      <c r="K31" s="7" t="str">
        <f>Input_Form_Part2!C37</f>
        <v>Direct Support</v>
      </c>
      <c r="L31" s="7">
        <f>Input_Form_Part2!D37</f>
        <v>0</v>
      </c>
      <c r="M31" s="7">
        <f>Input_Form_Part2!E37</f>
        <v>0</v>
      </c>
      <c r="N31" s="7">
        <f>Input_Form_Part2!F37</f>
        <v>0</v>
      </c>
      <c r="O31" s="7">
        <f>Input_Form_Part2!G37</f>
        <v>0</v>
      </c>
      <c r="P31" s="7">
        <f>Input_Form_Part2!H37</f>
        <v>0</v>
      </c>
      <c r="Q31" s="7">
        <f>Input_Form_Part2!I37</f>
        <v>0</v>
      </c>
      <c r="R31" s="7">
        <f>Input_Form_Part2!J37</f>
        <v>0</v>
      </c>
      <c r="S31" s="7">
        <f>Input_Form_Part2!K37</f>
        <v>0</v>
      </c>
      <c r="T31" s="7">
        <f>Input_Form_Part2!L37</f>
        <v>0</v>
      </c>
      <c r="U31" s="7">
        <f>Input_Form_Part2!M37</f>
        <v>0</v>
      </c>
      <c r="V31" s="7">
        <f>Input_Form_Part2!N37</f>
        <v>0</v>
      </c>
      <c r="X31" s="7">
        <f t="shared" si="0"/>
        <v>0</v>
      </c>
    </row>
    <row r="32" spans="2:24" x14ac:dyDescent="0.25">
      <c r="B32" s="7" t="str">
        <f>input_flat_file1!B32</f>
        <v>2024_09_30</v>
      </c>
      <c r="C32" s="7">
        <f>Input_Form_Part1!$C$5</f>
        <v>0</v>
      </c>
      <c r="D32" s="7">
        <f>Input_Form_Part1!$C$6</f>
        <v>0</v>
      </c>
      <c r="E32" s="7">
        <f>Input_Form_Part1!$C$7</f>
        <v>0</v>
      </c>
      <c r="F32" s="7">
        <f>Input_Form_Part1!$I$5</f>
        <v>0</v>
      </c>
      <c r="G32" s="7">
        <f>Input_Form_Part1!$I$6</f>
        <v>0</v>
      </c>
      <c r="H32" s="7" t="str">
        <f>_xlfn.XLOOKUP(I32,input_flat_file1!$I$1:$I$47,input_flat_file1!$H$1:$H$47)</f>
        <v>19X6EA5I9</v>
      </c>
      <c r="I32" s="7">
        <f>Input_Form_Part2!A38</f>
        <v>31</v>
      </c>
      <c r="J32" s="7" t="str">
        <f>Input_Form_Part2!B38</f>
        <v>Life Skills Trainer</v>
      </c>
      <c r="K32" s="7" t="str">
        <f>Input_Form_Part2!C38</f>
        <v>Direct Support</v>
      </c>
      <c r="L32" s="7">
        <f>Input_Form_Part2!D38</f>
        <v>0</v>
      </c>
      <c r="M32" s="7">
        <f>Input_Form_Part2!E38</f>
        <v>0</v>
      </c>
      <c r="N32" s="7">
        <f>Input_Form_Part2!F38</f>
        <v>0</v>
      </c>
      <c r="O32" s="7">
        <f>Input_Form_Part2!G38</f>
        <v>0</v>
      </c>
      <c r="P32" s="7">
        <f>Input_Form_Part2!H38</f>
        <v>0</v>
      </c>
      <c r="Q32" s="7">
        <f>Input_Form_Part2!I38</f>
        <v>0</v>
      </c>
      <c r="R32" s="7">
        <f>Input_Form_Part2!J38</f>
        <v>0</v>
      </c>
      <c r="S32" s="7">
        <f>Input_Form_Part2!K38</f>
        <v>0</v>
      </c>
      <c r="T32" s="7">
        <f>Input_Form_Part2!L38</f>
        <v>0</v>
      </c>
      <c r="U32" s="7">
        <f>Input_Form_Part2!M38</f>
        <v>0</v>
      </c>
      <c r="V32" s="7">
        <f>Input_Form_Part2!N38</f>
        <v>0</v>
      </c>
      <c r="X32" s="7">
        <f t="shared" si="0"/>
        <v>0</v>
      </c>
    </row>
    <row r="33" spans="2:24" x14ac:dyDescent="0.25">
      <c r="B33" s="7" t="str">
        <f>input_flat_file1!B33</f>
        <v>2024_09_30</v>
      </c>
      <c r="C33" s="7">
        <f>Input_Form_Part1!$C$5</f>
        <v>0</v>
      </c>
      <c r="D33" s="7">
        <f>Input_Form_Part1!$C$6</f>
        <v>0</v>
      </c>
      <c r="E33" s="7">
        <f>Input_Form_Part1!$C$7</f>
        <v>0</v>
      </c>
      <c r="F33" s="7">
        <f>Input_Form_Part1!$I$5</f>
        <v>0</v>
      </c>
      <c r="G33" s="7">
        <f>Input_Form_Part1!$I$6</f>
        <v>0</v>
      </c>
      <c r="H33" s="7" t="str">
        <f>_xlfn.XLOOKUP(I33,input_flat_file1!$I$1:$I$47,input_flat_file1!$H$1:$H$47)</f>
        <v>7GGYCU42Q</v>
      </c>
      <c r="I33" s="7">
        <f>Input_Form_Part2!A39</f>
        <v>32</v>
      </c>
      <c r="J33" s="7" t="str">
        <f>Input_Form_Part2!B39</f>
        <v>Program Specialist</v>
      </c>
      <c r="K33" s="7" t="str">
        <f>Input_Form_Part2!C39</f>
        <v>Direct Support</v>
      </c>
      <c r="L33" s="7">
        <f>Input_Form_Part2!D39</f>
        <v>0</v>
      </c>
      <c r="M33" s="7">
        <f>Input_Form_Part2!E39</f>
        <v>0</v>
      </c>
      <c r="N33" s="7">
        <f>Input_Form_Part2!F39</f>
        <v>0</v>
      </c>
      <c r="O33" s="7">
        <f>Input_Form_Part2!G39</f>
        <v>0</v>
      </c>
      <c r="P33" s="7">
        <f>Input_Form_Part2!H39</f>
        <v>0</v>
      </c>
      <c r="Q33" s="7">
        <f>Input_Form_Part2!I39</f>
        <v>0</v>
      </c>
      <c r="R33" s="7">
        <f>Input_Form_Part2!J39</f>
        <v>0</v>
      </c>
      <c r="S33" s="7">
        <f>Input_Form_Part2!K39</f>
        <v>0</v>
      </c>
      <c r="T33" s="7">
        <f>Input_Form_Part2!L39</f>
        <v>0</v>
      </c>
      <c r="U33" s="7">
        <f>Input_Form_Part2!M39</f>
        <v>0</v>
      </c>
      <c r="V33" s="7">
        <f>Input_Form_Part2!N39</f>
        <v>0</v>
      </c>
      <c r="X33" s="7">
        <f t="shared" si="0"/>
        <v>0</v>
      </c>
    </row>
    <row r="34" spans="2:24" x14ac:dyDescent="0.25">
      <c r="B34" s="7" t="str">
        <f>input_flat_file1!B34</f>
        <v>2024_09_30</v>
      </c>
      <c r="C34" s="7">
        <f>Input_Form_Part1!$C$5</f>
        <v>0</v>
      </c>
      <c r="D34" s="7">
        <f>Input_Form_Part1!$C$6</f>
        <v>0</v>
      </c>
      <c r="E34" s="7">
        <f>Input_Form_Part1!$C$7</f>
        <v>0</v>
      </c>
      <c r="F34" s="7">
        <f>Input_Form_Part1!$I$5</f>
        <v>0</v>
      </c>
      <c r="G34" s="7">
        <f>Input_Form_Part1!$I$6</f>
        <v>0</v>
      </c>
      <c r="H34" s="7" t="str">
        <f>_xlfn.XLOOKUP(I34,input_flat_file1!$I$1:$I$47,input_flat_file1!$H$1:$H$47)</f>
        <v>1YDT96OZL</v>
      </c>
      <c r="I34" s="7">
        <f>Input_Form_Part2!A40</f>
        <v>33</v>
      </c>
      <c r="J34" s="7" t="str">
        <f>Input_Form_Part2!B40</f>
        <v>Psychiatric Rehabilitation Specialist</v>
      </c>
      <c r="K34" s="7" t="str">
        <f>Input_Form_Part2!C40</f>
        <v>Direct Support</v>
      </c>
      <c r="L34" s="7">
        <f>Input_Form_Part2!D40</f>
        <v>0</v>
      </c>
      <c r="M34" s="7">
        <f>Input_Form_Part2!E40</f>
        <v>0</v>
      </c>
      <c r="N34" s="7">
        <f>Input_Form_Part2!F40</f>
        <v>0</v>
      </c>
      <c r="O34" s="7">
        <f>Input_Form_Part2!G40</f>
        <v>0</v>
      </c>
      <c r="P34" s="7">
        <f>Input_Form_Part2!H40</f>
        <v>0</v>
      </c>
      <c r="Q34" s="7">
        <f>Input_Form_Part2!I40</f>
        <v>0</v>
      </c>
      <c r="R34" s="7">
        <f>Input_Form_Part2!J40</f>
        <v>0</v>
      </c>
      <c r="S34" s="7">
        <f>Input_Form_Part2!K40</f>
        <v>0</v>
      </c>
      <c r="T34" s="7">
        <f>Input_Form_Part2!L40</f>
        <v>0</v>
      </c>
      <c r="U34" s="7">
        <f>Input_Form_Part2!M40</f>
        <v>0</v>
      </c>
      <c r="V34" s="7">
        <f>Input_Form_Part2!N40</f>
        <v>0</v>
      </c>
      <c r="X34" s="7">
        <f t="shared" si="0"/>
        <v>0</v>
      </c>
    </row>
    <row r="35" spans="2:24" x14ac:dyDescent="0.25">
      <c r="B35" s="7" t="str">
        <f>input_flat_file1!B35</f>
        <v>2024_09_30</v>
      </c>
      <c r="C35" s="7">
        <f>Input_Form_Part1!$C$5</f>
        <v>0</v>
      </c>
      <c r="D35" s="7">
        <f>Input_Form_Part1!$C$6</f>
        <v>0</v>
      </c>
      <c r="E35" s="7">
        <f>Input_Form_Part1!$C$7</f>
        <v>0</v>
      </c>
      <c r="F35" s="7">
        <f>Input_Form_Part1!$I$5</f>
        <v>0</v>
      </c>
      <c r="G35" s="7">
        <f>Input_Form_Part1!$I$6</f>
        <v>0</v>
      </c>
      <c r="H35" s="7" t="str">
        <f>_xlfn.XLOOKUP(I35,input_flat_file1!$I$1:$I$47,input_flat_file1!$H$1:$H$47)</f>
        <v>FAEMFRIBS</v>
      </c>
      <c r="I35" s="7">
        <f>Input_Form_Part2!A41</f>
        <v>34</v>
      </c>
      <c r="J35" s="7" t="str">
        <f>Input_Form_Part2!B41</f>
        <v>Social Worker</v>
      </c>
      <c r="K35" s="7" t="str">
        <f>Input_Form_Part2!C41</f>
        <v>Direct Support</v>
      </c>
      <c r="L35" s="7">
        <f>Input_Form_Part2!D41</f>
        <v>0</v>
      </c>
      <c r="M35" s="7">
        <f>Input_Form_Part2!E41</f>
        <v>0</v>
      </c>
      <c r="N35" s="7">
        <f>Input_Form_Part2!F41</f>
        <v>0</v>
      </c>
      <c r="O35" s="7">
        <f>Input_Form_Part2!G41</f>
        <v>0</v>
      </c>
      <c r="P35" s="7">
        <f>Input_Form_Part2!H41</f>
        <v>0</v>
      </c>
      <c r="Q35" s="7">
        <f>Input_Form_Part2!I41</f>
        <v>0</v>
      </c>
      <c r="R35" s="7">
        <f>Input_Form_Part2!J41</f>
        <v>0</v>
      </c>
      <c r="S35" s="7">
        <f>Input_Form_Part2!K41</f>
        <v>0</v>
      </c>
      <c r="T35" s="7">
        <f>Input_Form_Part2!L41</f>
        <v>0</v>
      </c>
      <c r="U35" s="7">
        <f>Input_Form_Part2!M41</f>
        <v>0</v>
      </c>
      <c r="V35" s="7">
        <f>Input_Form_Part2!N41</f>
        <v>0</v>
      </c>
      <c r="X35" s="7">
        <f t="shared" si="0"/>
        <v>0</v>
      </c>
    </row>
    <row r="36" spans="2:24" x14ac:dyDescent="0.25">
      <c r="B36" s="7" t="str">
        <f>input_flat_file1!B36</f>
        <v>2024_09_30</v>
      </c>
      <c r="C36" s="7">
        <f>Input_Form_Part1!$C$5</f>
        <v>0</v>
      </c>
      <c r="D36" s="7">
        <f>Input_Form_Part1!$C$6</f>
        <v>0</v>
      </c>
      <c r="E36" s="7">
        <f>Input_Form_Part1!$C$7</f>
        <v>0</v>
      </c>
      <c r="F36" s="7">
        <f>Input_Form_Part1!$I$5</f>
        <v>0</v>
      </c>
      <c r="G36" s="7">
        <f>Input_Form_Part1!$I$6</f>
        <v>0</v>
      </c>
      <c r="H36" s="7" t="str">
        <f>_xlfn.XLOOKUP(I36,input_flat_file1!$I$1:$I$47,input_flat_file1!$H$1:$H$47)</f>
        <v>NB93OIOGS</v>
      </c>
      <c r="I36" s="7">
        <f>Input_Form_Part2!A42</f>
        <v>35</v>
      </c>
      <c r="J36" s="7" t="str">
        <f>Input_Form_Part2!B42</f>
        <v>Supports Coordinator</v>
      </c>
      <c r="K36" s="7" t="str">
        <f>Input_Form_Part2!C42</f>
        <v>Direct Support</v>
      </c>
      <c r="L36" s="7">
        <f>Input_Form_Part2!D42</f>
        <v>0</v>
      </c>
      <c r="M36" s="7">
        <f>Input_Form_Part2!E42</f>
        <v>0</v>
      </c>
      <c r="N36" s="7">
        <f>Input_Form_Part2!F42</f>
        <v>0</v>
      </c>
      <c r="O36" s="7">
        <f>Input_Form_Part2!G42</f>
        <v>0</v>
      </c>
      <c r="P36" s="7">
        <f>Input_Form_Part2!H42</f>
        <v>0</v>
      </c>
      <c r="Q36" s="7">
        <f>Input_Form_Part2!I42</f>
        <v>0</v>
      </c>
      <c r="R36" s="7">
        <f>Input_Form_Part2!J42</f>
        <v>0</v>
      </c>
      <c r="S36" s="7">
        <f>Input_Form_Part2!K42</f>
        <v>0</v>
      </c>
      <c r="T36" s="7">
        <f>Input_Form_Part2!L42</f>
        <v>0</v>
      </c>
      <c r="U36" s="7">
        <f>Input_Form_Part2!M42</f>
        <v>0</v>
      </c>
      <c r="V36" s="7">
        <f>Input_Form_Part2!N42</f>
        <v>0</v>
      </c>
      <c r="X36" s="7">
        <f t="shared" si="0"/>
        <v>0</v>
      </c>
    </row>
    <row r="37" spans="2:24" x14ac:dyDescent="0.25">
      <c r="B37" s="7" t="str">
        <f>input_flat_file1!B37</f>
        <v>2024_09_30</v>
      </c>
      <c r="C37" s="7">
        <f>Input_Form_Part1!$C$5</f>
        <v>0</v>
      </c>
      <c r="D37" s="7">
        <f>Input_Form_Part1!$C$6</f>
        <v>0</v>
      </c>
      <c r="E37" s="7">
        <f>Input_Form_Part1!$C$7</f>
        <v>0</v>
      </c>
      <c r="F37" s="7">
        <f>Input_Form_Part1!$I$5</f>
        <v>0</v>
      </c>
      <c r="G37" s="7">
        <f>Input_Form_Part1!$I$6</f>
        <v>0</v>
      </c>
      <c r="H37" s="7" t="str">
        <f>_xlfn.XLOOKUP(I37,input_flat_file1!$I$1:$I$47,input_flat_file1!$H$1:$H$47)</f>
        <v>EB9SOQ9PH</v>
      </c>
      <c r="I37" s="7">
        <f>Input_Form_Part2!A43</f>
        <v>36</v>
      </c>
      <c r="J37" s="7" t="str">
        <f>Input_Form_Part2!B43</f>
        <v>Housekeeper/Environmental Service Associate</v>
      </c>
      <c r="K37" s="7" t="str">
        <f>Input_Form_Part2!C43</f>
        <v>Facilities</v>
      </c>
      <c r="L37" s="7">
        <f>Input_Form_Part2!D43</f>
        <v>0</v>
      </c>
      <c r="M37" s="7">
        <f>Input_Form_Part2!E43</f>
        <v>0</v>
      </c>
      <c r="N37" s="7">
        <f>Input_Form_Part2!F43</f>
        <v>0</v>
      </c>
      <c r="O37" s="7">
        <f>Input_Form_Part2!G43</f>
        <v>0</v>
      </c>
      <c r="P37" s="7">
        <f>Input_Form_Part2!H43</f>
        <v>0</v>
      </c>
      <c r="Q37" s="7">
        <f>Input_Form_Part2!I43</f>
        <v>0</v>
      </c>
      <c r="R37" s="7">
        <f>Input_Form_Part2!J43</f>
        <v>0</v>
      </c>
      <c r="S37" s="7">
        <f>Input_Form_Part2!K43</f>
        <v>0</v>
      </c>
      <c r="T37" s="7">
        <f>Input_Form_Part2!L43</f>
        <v>0</v>
      </c>
      <c r="U37" s="7">
        <f>Input_Form_Part2!M43</f>
        <v>0</v>
      </c>
      <c r="V37" s="7">
        <f>Input_Form_Part2!N43</f>
        <v>0</v>
      </c>
      <c r="X37" s="7">
        <f t="shared" si="0"/>
        <v>0</v>
      </c>
    </row>
    <row r="38" spans="2:24" x14ac:dyDescent="0.25">
      <c r="B38" s="7" t="str">
        <f>input_flat_file1!B38</f>
        <v>2024_09_30</v>
      </c>
      <c r="C38" s="7">
        <f>Input_Form_Part1!$C$5</f>
        <v>0</v>
      </c>
      <c r="D38" s="7">
        <f>Input_Form_Part1!$C$6</f>
        <v>0</v>
      </c>
      <c r="E38" s="7">
        <f>Input_Form_Part1!$C$7</f>
        <v>0</v>
      </c>
      <c r="F38" s="7">
        <f>Input_Form_Part1!$I$5</f>
        <v>0</v>
      </c>
      <c r="G38" s="7">
        <f>Input_Form_Part1!$I$6</f>
        <v>0</v>
      </c>
      <c r="H38" s="7" t="str">
        <f>_xlfn.XLOOKUP(I38,input_flat_file1!$I$1:$I$47,input_flat_file1!$H$1:$H$47)</f>
        <v>1FD0QKQ8K</v>
      </c>
      <c r="I38" s="7">
        <f>Input_Form_Part2!A44</f>
        <v>37</v>
      </c>
      <c r="J38" s="7" t="str">
        <f>Input_Form_Part2!B44</f>
        <v>Maintenance - Director</v>
      </c>
      <c r="K38" s="7" t="str">
        <f>Input_Form_Part2!C44</f>
        <v>Facilities</v>
      </c>
      <c r="L38" s="7">
        <f>Input_Form_Part2!D44</f>
        <v>0</v>
      </c>
      <c r="M38" s="7">
        <f>Input_Form_Part2!E44</f>
        <v>0</v>
      </c>
      <c r="N38" s="7">
        <f>Input_Form_Part2!F44</f>
        <v>0</v>
      </c>
      <c r="O38" s="7">
        <f>Input_Form_Part2!G44</f>
        <v>0</v>
      </c>
      <c r="P38" s="7">
        <f>Input_Form_Part2!H44</f>
        <v>0</v>
      </c>
      <c r="Q38" s="7">
        <f>Input_Form_Part2!I44</f>
        <v>0</v>
      </c>
      <c r="R38" s="7">
        <f>Input_Form_Part2!J44</f>
        <v>0</v>
      </c>
      <c r="S38" s="7">
        <f>Input_Form_Part2!K44</f>
        <v>0</v>
      </c>
      <c r="T38" s="7">
        <f>Input_Form_Part2!L44</f>
        <v>0</v>
      </c>
      <c r="U38" s="7">
        <f>Input_Form_Part2!M44</f>
        <v>0</v>
      </c>
      <c r="V38" s="7">
        <f>Input_Form_Part2!N44</f>
        <v>0</v>
      </c>
      <c r="X38" s="7">
        <f t="shared" si="0"/>
        <v>0</v>
      </c>
    </row>
    <row r="39" spans="2:24" x14ac:dyDescent="0.25">
      <c r="B39" s="7" t="str">
        <f>input_flat_file1!B39</f>
        <v>2024_09_30</v>
      </c>
      <c r="C39" s="7">
        <f>Input_Form_Part1!$C$5</f>
        <v>0</v>
      </c>
      <c r="D39" s="7">
        <f>Input_Form_Part1!$C$6</f>
        <v>0</v>
      </c>
      <c r="E39" s="7">
        <f>Input_Form_Part1!$C$7</f>
        <v>0</v>
      </c>
      <c r="F39" s="7">
        <f>Input_Form_Part1!$I$5</f>
        <v>0</v>
      </c>
      <c r="G39" s="7">
        <f>Input_Form_Part1!$I$6</f>
        <v>0</v>
      </c>
      <c r="H39" s="7" t="str">
        <f>_xlfn.XLOOKUP(I39,input_flat_file1!$I$1:$I$47,input_flat_file1!$H$1:$H$47)</f>
        <v>E3VRZKPOB</v>
      </c>
      <c r="I39" s="7">
        <f>Input_Form_Part2!A45</f>
        <v>38</v>
      </c>
      <c r="J39" s="7" t="str">
        <f>Input_Form_Part2!B45</f>
        <v>Maintenance Worker</v>
      </c>
      <c r="K39" s="7" t="str">
        <f>Input_Form_Part2!C45</f>
        <v>Facilities</v>
      </c>
      <c r="L39" s="7">
        <f>Input_Form_Part2!D45</f>
        <v>0</v>
      </c>
      <c r="M39" s="7">
        <f>Input_Form_Part2!E45</f>
        <v>0</v>
      </c>
      <c r="N39" s="7">
        <f>Input_Form_Part2!F45</f>
        <v>0</v>
      </c>
      <c r="O39" s="7">
        <f>Input_Form_Part2!G45</f>
        <v>0</v>
      </c>
      <c r="P39" s="7">
        <f>Input_Form_Part2!H45</f>
        <v>0</v>
      </c>
      <c r="Q39" s="7">
        <f>Input_Form_Part2!I45</f>
        <v>0</v>
      </c>
      <c r="R39" s="7">
        <f>Input_Form_Part2!J45</f>
        <v>0</v>
      </c>
      <c r="S39" s="7">
        <f>Input_Form_Part2!K45</f>
        <v>0</v>
      </c>
      <c r="T39" s="7">
        <f>Input_Form_Part2!L45</f>
        <v>0</v>
      </c>
      <c r="U39" s="7">
        <f>Input_Form_Part2!M45</f>
        <v>0</v>
      </c>
      <c r="V39" s="7">
        <f>Input_Form_Part2!N45</f>
        <v>0</v>
      </c>
      <c r="X39" s="7">
        <f t="shared" si="0"/>
        <v>0</v>
      </c>
    </row>
    <row r="40" spans="2:24" x14ac:dyDescent="0.25">
      <c r="B40" s="7" t="str">
        <f>input_flat_file1!B40</f>
        <v>2024_09_30</v>
      </c>
      <c r="C40" s="7">
        <f>Input_Form_Part1!$C$5</f>
        <v>0</v>
      </c>
      <c r="D40" s="7">
        <f>Input_Form_Part1!$C$6</f>
        <v>0</v>
      </c>
      <c r="E40" s="7">
        <f>Input_Form_Part1!$C$7</f>
        <v>0</v>
      </c>
      <c r="F40" s="7">
        <f>Input_Form_Part1!$I$5</f>
        <v>0</v>
      </c>
      <c r="G40" s="7">
        <f>Input_Form_Part1!$I$6</f>
        <v>0</v>
      </c>
      <c r="H40" s="7" t="str">
        <f>_xlfn.XLOOKUP(I40,input_flat_file1!$I$1:$I$47,input_flat_file1!$H$1:$H$47)</f>
        <v>054HMKGSR</v>
      </c>
      <c r="I40" s="7">
        <f>Input_Form_Part2!A46</f>
        <v>39</v>
      </c>
      <c r="J40" s="7" t="str">
        <f>Input_Form_Part2!B46</f>
        <v>Accounting - Accounts Payable Representative</v>
      </c>
      <c r="K40" s="7" t="str">
        <f>Input_Form_Part2!C46</f>
        <v>Fiscal</v>
      </c>
      <c r="L40" s="7">
        <f>Input_Form_Part2!D46</f>
        <v>0</v>
      </c>
      <c r="M40" s="7">
        <f>Input_Form_Part2!E46</f>
        <v>0</v>
      </c>
      <c r="N40" s="7">
        <f>Input_Form_Part2!F46</f>
        <v>0</v>
      </c>
      <c r="O40" s="7">
        <f>Input_Form_Part2!G46</f>
        <v>0</v>
      </c>
      <c r="P40" s="7">
        <f>Input_Form_Part2!H46</f>
        <v>0</v>
      </c>
      <c r="Q40" s="7">
        <f>Input_Form_Part2!I46</f>
        <v>0</v>
      </c>
      <c r="R40" s="7">
        <f>Input_Form_Part2!J46</f>
        <v>0</v>
      </c>
      <c r="S40" s="7">
        <f>Input_Form_Part2!K46</f>
        <v>0</v>
      </c>
      <c r="T40" s="7">
        <f>Input_Form_Part2!L46</f>
        <v>0</v>
      </c>
      <c r="U40" s="7">
        <f>Input_Form_Part2!M46</f>
        <v>0</v>
      </c>
      <c r="V40" s="7">
        <f>Input_Form_Part2!N46</f>
        <v>0</v>
      </c>
      <c r="X40" s="7">
        <f t="shared" si="0"/>
        <v>0</v>
      </c>
    </row>
    <row r="41" spans="2:24" x14ac:dyDescent="0.25">
      <c r="B41" s="7" t="str">
        <f>input_flat_file1!B41</f>
        <v>2024_09_30</v>
      </c>
      <c r="C41" s="7">
        <f>Input_Form_Part1!$C$5</f>
        <v>0</v>
      </c>
      <c r="D41" s="7">
        <f>Input_Form_Part1!$C$6</f>
        <v>0</v>
      </c>
      <c r="E41" s="7">
        <f>Input_Form_Part1!$C$7</f>
        <v>0</v>
      </c>
      <c r="F41" s="7">
        <f>Input_Form_Part1!$I$5</f>
        <v>0</v>
      </c>
      <c r="G41" s="7">
        <f>Input_Form_Part1!$I$6</f>
        <v>0</v>
      </c>
      <c r="H41" s="7" t="str">
        <f>_xlfn.XLOOKUP(I41,input_flat_file1!$I$1:$I$47,input_flat_file1!$H$1:$H$47)</f>
        <v>EAG41BB3K</v>
      </c>
      <c r="I41" s="7">
        <f>Input_Form_Part2!A47</f>
        <v>40</v>
      </c>
      <c r="J41" s="7" t="str">
        <f>Input_Form_Part2!B47</f>
        <v>Accounting - Billing and Claims Supervisor/Coordinator</v>
      </c>
      <c r="K41" s="7" t="str">
        <f>Input_Form_Part2!C47</f>
        <v>Fiscal</v>
      </c>
      <c r="L41" s="7">
        <f>Input_Form_Part2!D47</f>
        <v>0</v>
      </c>
      <c r="M41" s="7">
        <f>Input_Form_Part2!E47</f>
        <v>0</v>
      </c>
      <c r="N41" s="7">
        <f>Input_Form_Part2!F47</f>
        <v>0</v>
      </c>
      <c r="O41" s="7">
        <f>Input_Form_Part2!G47</f>
        <v>0</v>
      </c>
      <c r="P41" s="7">
        <f>Input_Form_Part2!H47</f>
        <v>0</v>
      </c>
      <c r="Q41" s="7">
        <f>Input_Form_Part2!I47</f>
        <v>0</v>
      </c>
      <c r="R41" s="7">
        <f>Input_Form_Part2!J47</f>
        <v>0</v>
      </c>
      <c r="S41" s="7">
        <f>Input_Form_Part2!K47</f>
        <v>0</v>
      </c>
      <c r="T41" s="7">
        <f>Input_Form_Part2!L47</f>
        <v>0</v>
      </c>
      <c r="U41" s="7">
        <f>Input_Form_Part2!M47</f>
        <v>0</v>
      </c>
      <c r="V41" s="7">
        <f>Input_Form_Part2!N47</f>
        <v>0</v>
      </c>
      <c r="X41" s="7">
        <f t="shared" si="0"/>
        <v>0</v>
      </c>
    </row>
    <row r="42" spans="2:24" x14ac:dyDescent="0.25">
      <c r="B42" s="7" t="str">
        <f>input_flat_file1!B42</f>
        <v>2024_09_30</v>
      </c>
      <c r="C42" s="7">
        <f>Input_Form_Part1!$C$5</f>
        <v>0</v>
      </c>
      <c r="D42" s="7">
        <f>Input_Form_Part1!$C$6</f>
        <v>0</v>
      </c>
      <c r="E42" s="7">
        <f>Input_Form_Part1!$C$7</f>
        <v>0</v>
      </c>
      <c r="F42" s="7">
        <f>Input_Form_Part1!$I$5</f>
        <v>0</v>
      </c>
      <c r="G42" s="7">
        <f>Input_Form_Part1!$I$6</f>
        <v>0</v>
      </c>
      <c r="H42" s="7" t="str">
        <f>_xlfn.XLOOKUP(I42,input_flat_file1!$I$1:$I$47,input_flat_file1!$H$1:$H$47)</f>
        <v>7AVNIOJ78</v>
      </c>
      <c r="I42" s="7">
        <f>Input_Form_Part2!A48</f>
        <v>41</v>
      </c>
      <c r="J42" s="7" t="str">
        <f>Input_Form_Part2!B48</f>
        <v>Accounting - Manager</v>
      </c>
      <c r="K42" s="7" t="str">
        <f>Input_Form_Part2!C48</f>
        <v>Fiscal</v>
      </c>
      <c r="L42" s="7">
        <f>Input_Form_Part2!D48</f>
        <v>0</v>
      </c>
      <c r="M42" s="7">
        <f>Input_Form_Part2!E48</f>
        <v>0</v>
      </c>
      <c r="N42" s="7">
        <f>Input_Form_Part2!F48</f>
        <v>0</v>
      </c>
      <c r="O42" s="7">
        <f>Input_Form_Part2!G48</f>
        <v>0</v>
      </c>
      <c r="P42" s="7">
        <f>Input_Form_Part2!H48</f>
        <v>0</v>
      </c>
      <c r="Q42" s="7">
        <f>Input_Form_Part2!I48</f>
        <v>0</v>
      </c>
      <c r="R42" s="7">
        <f>Input_Form_Part2!J48</f>
        <v>0</v>
      </c>
      <c r="S42" s="7">
        <f>Input_Form_Part2!K48</f>
        <v>0</v>
      </c>
      <c r="T42" s="7">
        <f>Input_Form_Part2!L48</f>
        <v>0</v>
      </c>
      <c r="U42" s="7">
        <f>Input_Form_Part2!M48</f>
        <v>0</v>
      </c>
      <c r="V42" s="7">
        <f>Input_Form_Part2!N48</f>
        <v>0</v>
      </c>
      <c r="X42" s="7">
        <f t="shared" si="0"/>
        <v>0</v>
      </c>
    </row>
    <row r="43" spans="2:24" x14ac:dyDescent="0.25">
      <c r="B43" s="7" t="str">
        <f>input_flat_file1!B43</f>
        <v>2024_09_30</v>
      </c>
      <c r="C43" s="7">
        <f>Input_Form_Part1!$C$5</f>
        <v>0</v>
      </c>
      <c r="D43" s="7">
        <f>Input_Form_Part1!$C$6</f>
        <v>0</v>
      </c>
      <c r="E43" s="7">
        <f>Input_Form_Part1!$C$7</f>
        <v>0</v>
      </c>
      <c r="F43" s="7">
        <f>Input_Form_Part1!$I$5</f>
        <v>0</v>
      </c>
      <c r="G43" s="7">
        <f>Input_Form_Part1!$I$6</f>
        <v>0</v>
      </c>
      <c r="H43" s="7" t="str">
        <f>_xlfn.XLOOKUP(I43,input_flat_file1!$I$1:$I$47,input_flat_file1!$H$1:$H$47)</f>
        <v>Y5Q1D8ESF</v>
      </c>
      <c r="I43" s="7">
        <f>Input_Form_Part2!A49</f>
        <v>42</v>
      </c>
      <c r="J43" s="7" t="str">
        <f>Input_Form_Part2!B49</f>
        <v>Accounting - Payroll Administrator</v>
      </c>
      <c r="K43" s="7" t="str">
        <f>Input_Form_Part2!C49</f>
        <v>Fiscal</v>
      </c>
      <c r="L43" s="7">
        <f>Input_Form_Part2!D49</f>
        <v>0</v>
      </c>
      <c r="M43" s="7">
        <f>Input_Form_Part2!E49</f>
        <v>0</v>
      </c>
      <c r="N43" s="7">
        <f>Input_Form_Part2!F49</f>
        <v>0</v>
      </c>
      <c r="O43" s="7">
        <f>Input_Form_Part2!G49</f>
        <v>0</v>
      </c>
      <c r="P43" s="7">
        <f>Input_Form_Part2!H49</f>
        <v>0</v>
      </c>
      <c r="Q43" s="7">
        <f>Input_Form_Part2!I49</f>
        <v>0</v>
      </c>
      <c r="R43" s="7">
        <f>Input_Form_Part2!J49</f>
        <v>0</v>
      </c>
      <c r="S43" s="7">
        <f>Input_Form_Part2!K49</f>
        <v>0</v>
      </c>
      <c r="T43" s="7">
        <f>Input_Form_Part2!L49</f>
        <v>0</v>
      </c>
      <c r="U43" s="7">
        <f>Input_Form_Part2!M49</f>
        <v>0</v>
      </c>
      <c r="V43" s="7">
        <f>Input_Form_Part2!N49</f>
        <v>0</v>
      </c>
      <c r="X43" s="7">
        <f t="shared" si="0"/>
        <v>0</v>
      </c>
    </row>
    <row r="44" spans="2:24" x14ac:dyDescent="0.25">
      <c r="B44" s="7" t="str">
        <f>input_flat_file1!B44</f>
        <v>2024_09_30</v>
      </c>
      <c r="C44" s="7">
        <f>Input_Form_Part1!$C$5</f>
        <v>0</v>
      </c>
      <c r="D44" s="7">
        <f>Input_Form_Part1!$C$6</f>
        <v>0</v>
      </c>
      <c r="E44" s="7">
        <f>Input_Form_Part1!$C$7</f>
        <v>0</v>
      </c>
      <c r="F44" s="7">
        <f>Input_Form_Part1!$I$5</f>
        <v>0</v>
      </c>
      <c r="G44" s="7">
        <f>Input_Form_Part1!$I$6</f>
        <v>0</v>
      </c>
      <c r="H44" s="7" t="str">
        <f>_xlfn.XLOOKUP(I44,input_flat_file1!$I$1:$I$47,input_flat_file1!$H$1:$H$47)</f>
        <v>6N079S57O</v>
      </c>
      <c r="I44" s="7">
        <f>Input_Form_Part2!A50</f>
        <v>43</v>
      </c>
      <c r="J44" s="7" t="str">
        <f>Input_Form_Part2!B50</f>
        <v>Accounting - Payroll Specialist</v>
      </c>
      <c r="K44" s="7" t="str">
        <f>Input_Form_Part2!C50</f>
        <v>Fiscal</v>
      </c>
      <c r="L44" s="7">
        <f>Input_Form_Part2!D50</f>
        <v>0</v>
      </c>
      <c r="M44" s="7">
        <f>Input_Form_Part2!E50</f>
        <v>0</v>
      </c>
      <c r="N44" s="7">
        <f>Input_Form_Part2!F50</f>
        <v>0</v>
      </c>
      <c r="O44" s="7">
        <f>Input_Form_Part2!G50</f>
        <v>0</v>
      </c>
      <c r="P44" s="7">
        <f>Input_Form_Part2!H50</f>
        <v>0</v>
      </c>
      <c r="Q44" s="7">
        <f>Input_Form_Part2!I50</f>
        <v>0</v>
      </c>
      <c r="R44" s="7">
        <f>Input_Form_Part2!J50</f>
        <v>0</v>
      </c>
      <c r="S44" s="7">
        <f>Input_Form_Part2!K50</f>
        <v>0</v>
      </c>
      <c r="T44" s="7">
        <f>Input_Form_Part2!L50</f>
        <v>0</v>
      </c>
      <c r="U44" s="7">
        <f>Input_Form_Part2!M50</f>
        <v>0</v>
      </c>
      <c r="V44" s="7">
        <f>Input_Form_Part2!N50</f>
        <v>0</v>
      </c>
      <c r="X44" s="7">
        <f t="shared" si="0"/>
        <v>0</v>
      </c>
    </row>
    <row r="45" spans="2:24" x14ac:dyDescent="0.25">
      <c r="B45" s="7" t="str">
        <f>input_flat_file1!B45</f>
        <v>2024_09_30</v>
      </c>
      <c r="C45" s="7">
        <f>Input_Form_Part1!$C$5</f>
        <v>0</v>
      </c>
      <c r="D45" s="7">
        <f>Input_Form_Part1!$C$6</f>
        <v>0</v>
      </c>
      <c r="E45" s="7">
        <f>Input_Form_Part1!$C$7</f>
        <v>0</v>
      </c>
      <c r="F45" s="7">
        <f>Input_Form_Part1!$I$5</f>
        <v>0</v>
      </c>
      <c r="G45" s="7">
        <f>Input_Form_Part1!$I$6</f>
        <v>0</v>
      </c>
      <c r="H45" s="7" t="str">
        <f>_xlfn.XLOOKUP(I45,input_flat_file1!$I$1:$I$47,input_flat_file1!$H$1:$H$47)</f>
        <v>RJDG70P60</v>
      </c>
      <c r="I45" s="7">
        <f>Input_Form_Part2!A51</f>
        <v>44</v>
      </c>
      <c r="J45" s="7" t="str">
        <f>Input_Form_Part2!B51</f>
        <v>Accounting - Staff Accountant</v>
      </c>
      <c r="K45" s="7" t="str">
        <f>Input_Form_Part2!C51</f>
        <v>Fiscal</v>
      </c>
      <c r="L45" s="7">
        <f>Input_Form_Part2!D51</f>
        <v>0</v>
      </c>
      <c r="M45" s="7">
        <f>Input_Form_Part2!E51</f>
        <v>0</v>
      </c>
      <c r="N45" s="7">
        <f>Input_Form_Part2!F51</f>
        <v>0</v>
      </c>
      <c r="O45" s="7">
        <f>Input_Form_Part2!G51</f>
        <v>0</v>
      </c>
      <c r="P45" s="7">
        <f>Input_Form_Part2!H51</f>
        <v>0</v>
      </c>
      <c r="Q45" s="7">
        <f>Input_Form_Part2!I51</f>
        <v>0</v>
      </c>
      <c r="R45" s="7">
        <f>Input_Form_Part2!J51</f>
        <v>0</v>
      </c>
      <c r="S45" s="7">
        <f>Input_Form_Part2!K51</f>
        <v>0</v>
      </c>
      <c r="T45" s="7">
        <f>Input_Form_Part2!L51</f>
        <v>0</v>
      </c>
      <c r="U45" s="7">
        <f>Input_Form_Part2!M51</f>
        <v>0</v>
      </c>
      <c r="V45" s="7">
        <f>Input_Form_Part2!N51</f>
        <v>0</v>
      </c>
      <c r="X45" s="7">
        <f t="shared" si="0"/>
        <v>0</v>
      </c>
    </row>
    <row r="46" spans="2:24" x14ac:dyDescent="0.25">
      <c r="B46" s="7" t="str">
        <f>input_flat_file1!B46</f>
        <v>2024_09_30</v>
      </c>
      <c r="C46" s="7">
        <f>Input_Form_Part1!$C$5</f>
        <v>0</v>
      </c>
      <c r="D46" s="7">
        <f>Input_Form_Part1!$C$6</f>
        <v>0</v>
      </c>
      <c r="E46" s="7">
        <f>Input_Form_Part1!$C$7</f>
        <v>0</v>
      </c>
      <c r="F46" s="7">
        <f>Input_Form_Part1!$I$5</f>
        <v>0</v>
      </c>
      <c r="G46" s="7">
        <f>Input_Form_Part1!$I$6</f>
        <v>0</v>
      </c>
      <c r="H46" s="7" t="str">
        <f>_xlfn.XLOOKUP(I46,input_flat_file1!$I$1:$I$47,input_flat_file1!$H$1:$H$47)</f>
        <v>98EAECSZ0</v>
      </c>
      <c r="I46" s="7">
        <f>Input_Form_Part2!A52</f>
        <v>45</v>
      </c>
      <c r="J46" s="7" t="str">
        <f>Input_Form_Part2!B52</f>
        <v>Controller</v>
      </c>
      <c r="K46" s="7" t="str">
        <f>Input_Form_Part2!C52</f>
        <v>Fiscal</v>
      </c>
      <c r="L46" s="7">
        <f>Input_Form_Part2!D52</f>
        <v>0</v>
      </c>
      <c r="M46" s="7">
        <f>Input_Form_Part2!E52</f>
        <v>0</v>
      </c>
      <c r="N46" s="7">
        <f>Input_Form_Part2!F52</f>
        <v>0</v>
      </c>
      <c r="O46" s="7">
        <f>Input_Form_Part2!G52</f>
        <v>0</v>
      </c>
      <c r="P46" s="7">
        <f>Input_Form_Part2!H52</f>
        <v>0</v>
      </c>
      <c r="Q46" s="7">
        <f>Input_Form_Part2!I52</f>
        <v>0</v>
      </c>
      <c r="R46" s="7">
        <f>Input_Form_Part2!J52</f>
        <v>0</v>
      </c>
      <c r="S46" s="7">
        <f>Input_Form_Part2!K52</f>
        <v>0</v>
      </c>
      <c r="T46" s="7">
        <f>Input_Form_Part2!L52</f>
        <v>0</v>
      </c>
      <c r="U46" s="7">
        <f>Input_Form_Part2!M52</f>
        <v>0</v>
      </c>
      <c r="V46" s="7">
        <f>Input_Form_Part2!N52</f>
        <v>0</v>
      </c>
      <c r="X46" s="7">
        <f t="shared" si="0"/>
        <v>0</v>
      </c>
    </row>
    <row r="47" spans="2:24" x14ac:dyDescent="0.25">
      <c r="B47" s="7" t="str">
        <f>input_flat_file1!B47</f>
        <v>2024_09_30</v>
      </c>
      <c r="C47" s="7">
        <f>Input_Form_Part1!$C$5</f>
        <v>0</v>
      </c>
      <c r="D47" s="7">
        <f>Input_Form_Part1!$C$6</f>
        <v>0</v>
      </c>
      <c r="E47" s="7">
        <f>Input_Form_Part1!$C$7</f>
        <v>0</v>
      </c>
      <c r="F47" s="7">
        <f>Input_Form_Part1!$I$5</f>
        <v>0</v>
      </c>
      <c r="G47" s="7">
        <f>Input_Form_Part1!$I$6</f>
        <v>0</v>
      </c>
      <c r="H47" s="7" t="str">
        <f>_xlfn.XLOOKUP(I47,input_flat_file1!$I$1:$I$47,input_flat_file1!$H$1:$H$47)</f>
        <v>BG7117MYS</v>
      </c>
      <c r="I47" s="7">
        <f>Input_Form_Part2!A53</f>
        <v>46</v>
      </c>
      <c r="J47" s="7" t="str">
        <f>Input_Form_Part2!B53</f>
        <v>Consumer Account Representative</v>
      </c>
      <c r="K47" s="7" t="str">
        <f>Input_Form_Part2!C53</f>
        <v>Fiscal</v>
      </c>
      <c r="L47" s="7">
        <f>Input_Form_Part2!D53</f>
        <v>0</v>
      </c>
      <c r="M47" s="7">
        <f>Input_Form_Part2!E53</f>
        <v>0</v>
      </c>
      <c r="N47" s="7">
        <f>Input_Form_Part2!F53</f>
        <v>0</v>
      </c>
      <c r="O47" s="7">
        <f>Input_Form_Part2!G53</f>
        <v>0</v>
      </c>
      <c r="P47" s="7">
        <f>Input_Form_Part2!H53</f>
        <v>0</v>
      </c>
      <c r="Q47" s="7">
        <f>Input_Form_Part2!I53</f>
        <v>0</v>
      </c>
      <c r="R47" s="7">
        <f>Input_Form_Part2!J53</f>
        <v>0</v>
      </c>
      <c r="S47" s="7">
        <f>Input_Form_Part2!K53</f>
        <v>0</v>
      </c>
      <c r="T47" s="7">
        <f>Input_Form_Part2!L53</f>
        <v>0</v>
      </c>
      <c r="U47" s="7">
        <f>Input_Form_Part2!M53</f>
        <v>0</v>
      </c>
      <c r="V47" s="7">
        <f>Input_Form_Part2!N53</f>
        <v>0</v>
      </c>
      <c r="X47" s="7">
        <f t="shared" si="0"/>
        <v>0</v>
      </c>
    </row>
  </sheetData>
  <conditionalFormatting sqref="X2:X47">
    <cfRule type="cellIs" dxfId="0" priority="1" operator="not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A9385-A301-4471-8218-E9926F061914}">
  <sheetPr>
    <pageSetUpPr fitToPage="1"/>
  </sheetPr>
  <dimension ref="A1:G55"/>
  <sheetViews>
    <sheetView zoomScaleNormal="100" workbookViewId="0">
      <selection sqref="A1:G1"/>
    </sheetView>
  </sheetViews>
  <sheetFormatPr defaultColWidth="8.85546875" defaultRowHeight="15" x14ac:dyDescent="0.25"/>
  <cols>
    <col min="1" max="1" width="15.85546875" customWidth="1"/>
    <col min="2" max="2" width="53.140625" style="41" bestFit="1" customWidth="1"/>
    <col min="3" max="3" width="18.7109375" style="43" customWidth="1"/>
    <col min="4" max="4" width="15.7109375" customWidth="1"/>
    <col min="5" max="5" width="6.28515625" bestFit="1" customWidth="1"/>
    <col min="6" max="6" width="10.28515625" bestFit="1" customWidth="1"/>
    <col min="7" max="7" width="10.42578125" bestFit="1" customWidth="1"/>
  </cols>
  <sheetData>
    <row r="1" spans="1:7" ht="26.25" x14ac:dyDescent="0.25">
      <c r="A1" s="60" t="s">
        <v>273</v>
      </c>
      <c r="B1" s="60"/>
      <c r="C1" s="60"/>
      <c r="D1" s="60"/>
      <c r="E1" s="60"/>
      <c r="F1" s="60"/>
      <c r="G1" s="60"/>
    </row>
    <row r="2" spans="1:7" ht="26.25" x14ac:dyDescent="0.25">
      <c r="A2" s="61" t="s">
        <v>127</v>
      </c>
      <c r="B2" s="61"/>
      <c r="C2" s="61"/>
      <c r="D2" s="61"/>
      <c r="E2" s="61"/>
      <c r="F2" s="61"/>
      <c r="G2" s="61"/>
    </row>
    <row r="3" spans="1:7" ht="23.25" x14ac:dyDescent="0.25">
      <c r="A3" s="62" t="s">
        <v>302</v>
      </c>
      <c r="B3" s="62"/>
      <c r="C3" s="62"/>
      <c r="D3" s="62"/>
      <c r="E3" s="62"/>
      <c r="F3" s="62"/>
      <c r="G3" s="62"/>
    </row>
    <row r="4" spans="1:7" x14ac:dyDescent="0.25">
      <c r="B4" s="40"/>
      <c r="C4" s="40"/>
    </row>
    <row r="5" spans="1:7" ht="18.75" x14ac:dyDescent="0.3">
      <c r="A5" s="59" t="s">
        <v>152</v>
      </c>
      <c r="B5" s="59"/>
      <c r="C5" s="59"/>
      <c r="D5" s="59"/>
      <c r="E5" s="59"/>
      <c r="F5" s="59"/>
      <c r="G5" s="59"/>
    </row>
    <row r="6" spans="1:7" ht="18.75" x14ac:dyDescent="0.3">
      <c r="A6" s="44"/>
      <c r="B6" s="44"/>
      <c r="C6" s="44"/>
      <c r="D6" s="44"/>
      <c r="E6" s="44"/>
      <c r="F6" s="44"/>
      <c r="G6" s="44"/>
    </row>
    <row r="7" spans="1:7" ht="18.75" x14ac:dyDescent="0.3">
      <c r="C7" s="42"/>
      <c r="D7" s="63" t="s">
        <v>153</v>
      </c>
      <c r="E7" s="63"/>
      <c r="F7" s="63"/>
      <c r="G7" s="63"/>
    </row>
    <row r="8" spans="1:7" ht="31.5" x14ac:dyDescent="0.25">
      <c r="A8" s="26" t="s">
        <v>133</v>
      </c>
      <c r="B8" s="26" t="s">
        <v>134</v>
      </c>
      <c r="C8" s="27" t="s">
        <v>135</v>
      </c>
      <c r="D8" s="27" t="s">
        <v>154</v>
      </c>
      <c r="E8" s="27" t="s">
        <v>155</v>
      </c>
      <c r="F8" s="27" t="s">
        <v>156</v>
      </c>
      <c r="G8" s="27" t="s">
        <v>157</v>
      </c>
    </row>
    <row r="9" spans="1:7" ht="15.75" x14ac:dyDescent="0.25">
      <c r="A9" s="29">
        <v>1</v>
      </c>
      <c r="B9" s="30" t="s">
        <v>31</v>
      </c>
      <c r="C9" s="31" t="s">
        <v>30</v>
      </c>
      <c r="D9" s="8"/>
      <c r="E9" s="8"/>
      <c r="F9" s="8"/>
      <c r="G9" s="8"/>
    </row>
    <row r="10" spans="1:7" ht="15.75" x14ac:dyDescent="0.25">
      <c r="A10" s="29">
        <v>2</v>
      </c>
      <c r="B10" s="30" t="s">
        <v>33</v>
      </c>
      <c r="C10" s="31" t="s">
        <v>30</v>
      </c>
      <c r="D10" s="8"/>
      <c r="E10" s="8"/>
      <c r="F10" s="8"/>
      <c r="G10" s="8"/>
    </row>
    <row r="11" spans="1:7" ht="15.75" x14ac:dyDescent="0.25">
      <c r="A11" s="29">
        <v>3</v>
      </c>
      <c r="B11" s="30" t="s">
        <v>35</v>
      </c>
      <c r="C11" s="31" t="s">
        <v>30</v>
      </c>
      <c r="D11" s="8"/>
      <c r="E11" s="8"/>
      <c r="F11" s="8"/>
      <c r="G11" s="8"/>
    </row>
    <row r="12" spans="1:7" ht="15.75" x14ac:dyDescent="0.25">
      <c r="A12" s="29">
        <v>4</v>
      </c>
      <c r="B12" s="30" t="s">
        <v>37</v>
      </c>
      <c r="C12" s="31" t="s">
        <v>30</v>
      </c>
      <c r="D12" s="8"/>
      <c r="E12" s="8"/>
      <c r="F12" s="8"/>
      <c r="G12" s="8"/>
    </row>
    <row r="13" spans="1:7" ht="15.75" x14ac:dyDescent="0.25">
      <c r="A13" s="29">
        <v>5</v>
      </c>
      <c r="B13" s="30" t="s">
        <v>39</v>
      </c>
      <c r="C13" s="31" t="s">
        <v>30</v>
      </c>
      <c r="D13" s="8"/>
      <c r="E13" s="8"/>
      <c r="F13" s="8"/>
      <c r="G13" s="8"/>
    </row>
    <row r="14" spans="1:7" ht="15.75" x14ac:dyDescent="0.25">
      <c r="A14" s="29">
        <v>6</v>
      </c>
      <c r="B14" s="30" t="s">
        <v>41</v>
      </c>
      <c r="C14" s="31" t="s">
        <v>30</v>
      </c>
      <c r="D14" s="8"/>
      <c r="E14" s="8"/>
      <c r="F14" s="8"/>
      <c r="G14" s="8"/>
    </row>
    <row r="15" spans="1:7" ht="15.75" x14ac:dyDescent="0.25">
      <c r="A15" s="29">
        <v>7</v>
      </c>
      <c r="B15" s="30" t="s">
        <v>43</v>
      </c>
      <c r="C15" s="31" t="s">
        <v>30</v>
      </c>
      <c r="D15" s="8"/>
      <c r="E15" s="8"/>
      <c r="F15" s="8"/>
      <c r="G15" s="8"/>
    </row>
    <row r="16" spans="1:7" ht="15.75" x14ac:dyDescent="0.25">
      <c r="A16" s="29">
        <v>8</v>
      </c>
      <c r="B16" s="30" t="s">
        <v>47</v>
      </c>
      <c r="C16" s="31" t="s">
        <v>30</v>
      </c>
      <c r="D16" s="8"/>
      <c r="E16" s="8"/>
      <c r="F16" s="8"/>
      <c r="G16" s="8"/>
    </row>
    <row r="17" spans="1:7" ht="15.75" x14ac:dyDescent="0.25">
      <c r="A17" s="29">
        <v>9</v>
      </c>
      <c r="B17" s="30" t="s">
        <v>49</v>
      </c>
      <c r="C17" s="31" t="s">
        <v>30</v>
      </c>
      <c r="D17" s="8"/>
      <c r="E17" s="8"/>
      <c r="F17" s="8"/>
      <c r="G17" s="8"/>
    </row>
    <row r="18" spans="1:7" ht="15.75" x14ac:dyDescent="0.25">
      <c r="A18" s="29">
        <v>10</v>
      </c>
      <c r="B18" s="30" t="s">
        <v>45</v>
      </c>
      <c r="C18" s="31" t="s">
        <v>30</v>
      </c>
      <c r="D18" s="8"/>
      <c r="E18" s="8"/>
      <c r="F18" s="8"/>
      <c r="G18" s="8"/>
    </row>
    <row r="19" spans="1:7" ht="15.75" x14ac:dyDescent="0.25">
      <c r="A19" s="29">
        <v>11</v>
      </c>
      <c r="B19" s="30" t="s">
        <v>51</v>
      </c>
      <c r="C19" s="31" t="s">
        <v>30</v>
      </c>
      <c r="D19" s="8"/>
      <c r="E19" s="8"/>
      <c r="F19" s="8"/>
      <c r="G19" s="8"/>
    </row>
    <row r="20" spans="1:7" ht="15.75" x14ac:dyDescent="0.25">
      <c r="A20" s="29">
        <v>12</v>
      </c>
      <c r="B20" s="30" t="s">
        <v>53</v>
      </c>
      <c r="C20" s="31" t="s">
        <v>30</v>
      </c>
      <c r="D20" s="8"/>
      <c r="E20" s="8"/>
      <c r="F20" s="8"/>
      <c r="G20" s="8"/>
    </row>
    <row r="21" spans="1:7" ht="15.75" x14ac:dyDescent="0.25">
      <c r="A21" s="29">
        <v>13</v>
      </c>
      <c r="B21" s="30" t="s">
        <v>55</v>
      </c>
      <c r="C21" s="31" t="s">
        <v>30</v>
      </c>
      <c r="D21" s="8"/>
      <c r="E21" s="8"/>
      <c r="F21" s="8"/>
      <c r="G21" s="8"/>
    </row>
    <row r="22" spans="1:7" ht="15.75" x14ac:dyDescent="0.25">
      <c r="A22" s="29">
        <v>14</v>
      </c>
      <c r="B22" s="30" t="s">
        <v>57</v>
      </c>
      <c r="C22" s="31" t="s">
        <v>30</v>
      </c>
      <c r="D22" s="8"/>
      <c r="E22" s="8"/>
      <c r="F22" s="8"/>
      <c r="G22" s="8"/>
    </row>
    <row r="23" spans="1:7" ht="15.75" x14ac:dyDescent="0.25">
      <c r="A23" s="29">
        <v>15</v>
      </c>
      <c r="B23" s="30" t="s">
        <v>59</v>
      </c>
      <c r="C23" s="31" t="s">
        <v>30</v>
      </c>
      <c r="D23" s="8"/>
      <c r="E23" s="8"/>
      <c r="F23" s="8"/>
      <c r="G23" s="8"/>
    </row>
    <row r="24" spans="1:7" ht="15.75" x14ac:dyDescent="0.25">
      <c r="A24" s="29">
        <v>16</v>
      </c>
      <c r="B24" s="30" t="s">
        <v>61</v>
      </c>
      <c r="C24" s="31" t="s">
        <v>30</v>
      </c>
      <c r="D24" s="8"/>
      <c r="E24" s="8"/>
      <c r="F24" s="8"/>
      <c r="G24" s="8"/>
    </row>
    <row r="25" spans="1:7" ht="15.75" x14ac:dyDescent="0.25">
      <c r="A25" s="29">
        <v>17</v>
      </c>
      <c r="B25" s="30" t="s">
        <v>63</v>
      </c>
      <c r="C25" s="31" t="s">
        <v>30</v>
      </c>
      <c r="D25" s="8"/>
      <c r="E25" s="8"/>
      <c r="F25" s="8"/>
      <c r="G25" s="8"/>
    </row>
    <row r="26" spans="1:7" ht="15.75" x14ac:dyDescent="0.25">
      <c r="A26" s="29">
        <v>18</v>
      </c>
      <c r="B26" s="30" t="s">
        <v>65</v>
      </c>
      <c r="C26" s="31" t="s">
        <v>30</v>
      </c>
      <c r="D26" s="8"/>
      <c r="E26" s="8"/>
      <c r="F26" s="8"/>
      <c r="G26" s="8"/>
    </row>
    <row r="27" spans="1:7" ht="15.75" x14ac:dyDescent="0.25">
      <c r="A27" s="29">
        <v>19</v>
      </c>
      <c r="B27" s="30" t="s">
        <v>67</v>
      </c>
      <c r="C27" s="31" t="s">
        <v>30</v>
      </c>
      <c r="D27" s="8"/>
      <c r="E27" s="8"/>
      <c r="F27" s="8"/>
      <c r="G27" s="8"/>
    </row>
    <row r="28" spans="1:7" ht="15.75" x14ac:dyDescent="0.25">
      <c r="A28" s="32">
        <v>20</v>
      </c>
      <c r="B28" s="33" t="s">
        <v>70</v>
      </c>
      <c r="C28" s="34" t="s">
        <v>69</v>
      </c>
      <c r="D28" s="14"/>
      <c r="E28" s="14"/>
      <c r="F28" s="14"/>
      <c r="G28" s="14"/>
    </row>
    <row r="29" spans="1:7" ht="15.75" x14ac:dyDescent="0.25">
      <c r="A29" s="32">
        <v>21</v>
      </c>
      <c r="B29" s="33" t="s">
        <v>72</v>
      </c>
      <c r="C29" s="34" t="s">
        <v>69</v>
      </c>
      <c r="D29" s="14"/>
      <c r="E29" s="14"/>
      <c r="F29" s="14"/>
      <c r="G29" s="14"/>
    </row>
    <row r="30" spans="1:7" ht="15.75" x14ac:dyDescent="0.25">
      <c r="A30" s="32">
        <v>22</v>
      </c>
      <c r="B30" s="33" t="s">
        <v>74</v>
      </c>
      <c r="C30" s="34" t="s">
        <v>69</v>
      </c>
      <c r="D30" s="14"/>
      <c r="E30" s="14"/>
      <c r="F30" s="14"/>
      <c r="G30" s="14"/>
    </row>
    <row r="31" spans="1:7" ht="15.75" x14ac:dyDescent="0.25">
      <c r="A31" s="32">
        <v>23</v>
      </c>
      <c r="B31" s="33" t="s">
        <v>76</v>
      </c>
      <c r="C31" s="34" t="s">
        <v>69</v>
      </c>
      <c r="D31" s="14"/>
      <c r="E31" s="14"/>
      <c r="F31" s="14"/>
      <c r="G31" s="14"/>
    </row>
    <row r="32" spans="1:7" ht="15.75" x14ac:dyDescent="0.25">
      <c r="A32" s="32">
        <v>24</v>
      </c>
      <c r="B32" s="33" t="s">
        <v>78</v>
      </c>
      <c r="C32" s="34" t="s">
        <v>69</v>
      </c>
      <c r="D32" s="14"/>
      <c r="E32" s="14"/>
      <c r="F32" s="14"/>
      <c r="G32" s="14"/>
    </row>
    <row r="33" spans="1:7" ht="15.75" x14ac:dyDescent="0.25">
      <c r="A33" s="32">
        <v>25</v>
      </c>
      <c r="B33" s="33" t="s">
        <v>80</v>
      </c>
      <c r="C33" s="34" t="s">
        <v>69</v>
      </c>
      <c r="D33" s="14"/>
      <c r="E33" s="14"/>
      <c r="F33" s="14"/>
      <c r="G33" s="14"/>
    </row>
    <row r="34" spans="1:7" ht="15.75" x14ac:dyDescent="0.25">
      <c r="A34" s="29">
        <v>26</v>
      </c>
      <c r="B34" s="30" t="s">
        <v>83</v>
      </c>
      <c r="C34" s="31" t="s">
        <v>82</v>
      </c>
      <c r="D34" s="8"/>
      <c r="E34" s="8"/>
      <c r="F34" s="8"/>
      <c r="G34" s="8"/>
    </row>
    <row r="35" spans="1:7" ht="15.75" x14ac:dyDescent="0.25">
      <c r="A35" s="29">
        <v>27</v>
      </c>
      <c r="B35" s="30" t="s">
        <v>85</v>
      </c>
      <c r="C35" s="31" t="s">
        <v>82</v>
      </c>
      <c r="D35" s="8"/>
      <c r="E35" s="8"/>
      <c r="F35" s="8"/>
      <c r="G35" s="8"/>
    </row>
    <row r="36" spans="1:7" ht="15.75" x14ac:dyDescent="0.25">
      <c r="A36" s="29">
        <v>28</v>
      </c>
      <c r="B36" s="30" t="s">
        <v>87</v>
      </c>
      <c r="C36" s="31" t="s">
        <v>82</v>
      </c>
      <c r="D36" s="8"/>
      <c r="E36" s="8"/>
      <c r="F36" s="8"/>
      <c r="G36" s="8"/>
    </row>
    <row r="37" spans="1:7" ht="15.75" x14ac:dyDescent="0.25">
      <c r="A37" s="29">
        <v>29</v>
      </c>
      <c r="B37" s="30" t="s">
        <v>89</v>
      </c>
      <c r="C37" s="31" t="s">
        <v>82</v>
      </c>
      <c r="D37" s="8"/>
      <c r="E37" s="8"/>
      <c r="F37" s="8"/>
      <c r="G37" s="8"/>
    </row>
    <row r="38" spans="1:7" ht="15.75" x14ac:dyDescent="0.25">
      <c r="A38" s="29">
        <v>30</v>
      </c>
      <c r="B38" s="30" t="s">
        <v>91</v>
      </c>
      <c r="C38" s="31" t="s">
        <v>82</v>
      </c>
      <c r="D38" s="8"/>
      <c r="E38" s="8"/>
      <c r="F38" s="8"/>
      <c r="G38" s="8"/>
    </row>
    <row r="39" spans="1:7" ht="15.75" x14ac:dyDescent="0.25">
      <c r="A39" s="29">
        <v>31</v>
      </c>
      <c r="B39" s="30" t="s">
        <v>93</v>
      </c>
      <c r="C39" s="31" t="s">
        <v>82</v>
      </c>
      <c r="D39" s="8"/>
      <c r="E39" s="8"/>
      <c r="F39" s="8"/>
      <c r="G39" s="8"/>
    </row>
    <row r="40" spans="1:7" ht="15.75" x14ac:dyDescent="0.25">
      <c r="A40" s="29">
        <v>32</v>
      </c>
      <c r="B40" s="30" t="s">
        <v>95</v>
      </c>
      <c r="C40" s="31" t="s">
        <v>82</v>
      </c>
      <c r="D40" s="8"/>
      <c r="E40" s="8"/>
      <c r="F40" s="8"/>
      <c r="G40" s="8"/>
    </row>
    <row r="41" spans="1:7" ht="15.75" x14ac:dyDescent="0.25">
      <c r="A41" s="29">
        <v>33</v>
      </c>
      <c r="B41" s="30" t="s">
        <v>97</v>
      </c>
      <c r="C41" s="31" t="s">
        <v>82</v>
      </c>
      <c r="D41" s="8"/>
      <c r="E41" s="8"/>
      <c r="F41" s="8"/>
      <c r="G41" s="8"/>
    </row>
    <row r="42" spans="1:7" ht="15.75" x14ac:dyDescent="0.25">
      <c r="A42" s="29">
        <v>34</v>
      </c>
      <c r="B42" s="30" t="s">
        <v>99</v>
      </c>
      <c r="C42" s="31" t="s">
        <v>82</v>
      </c>
      <c r="D42" s="8"/>
      <c r="E42" s="8"/>
      <c r="F42" s="8"/>
      <c r="G42" s="8"/>
    </row>
    <row r="43" spans="1:7" ht="15.75" x14ac:dyDescent="0.25">
      <c r="A43" s="29">
        <v>35</v>
      </c>
      <c r="B43" s="30" t="s">
        <v>101</v>
      </c>
      <c r="C43" s="31" t="s">
        <v>82</v>
      </c>
      <c r="D43" s="8"/>
      <c r="E43" s="8"/>
      <c r="F43" s="8"/>
      <c r="G43" s="8"/>
    </row>
    <row r="44" spans="1:7" ht="15.75" x14ac:dyDescent="0.25">
      <c r="A44" s="32">
        <v>36</v>
      </c>
      <c r="B44" s="33" t="s">
        <v>104</v>
      </c>
      <c r="C44" s="34" t="s">
        <v>103</v>
      </c>
      <c r="D44" s="14"/>
      <c r="E44" s="14"/>
      <c r="F44" s="14"/>
      <c r="G44" s="14"/>
    </row>
    <row r="45" spans="1:7" ht="15.75" x14ac:dyDescent="0.25">
      <c r="A45" s="32">
        <v>37</v>
      </c>
      <c r="B45" s="33" t="s">
        <v>106</v>
      </c>
      <c r="C45" s="34" t="s">
        <v>103</v>
      </c>
      <c r="D45" s="14"/>
      <c r="E45" s="14"/>
      <c r="F45" s="14"/>
      <c r="G45" s="14"/>
    </row>
    <row r="46" spans="1:7" ht="15.75" x14ac:dyDescent="0.25">
      <c r="A46" s="32">
        <v>38</v>
      </c>
      <c r="B46" s="33" t="s">
        <v>108</v>
      </c>
      <c r="C46" s="34" t="s">
        <v>103</v>
      </c>
      <c r="D46" s="14"/>
      <c r="E46" s="14"/>
      <c r="F46" s="14"/>
      <c r="G46" s="14"/>
    </row>
    <row r="47" spans="1:7" ht="15.75" x14ac:dyDescent="0.25">
      <c r="A47" s="29">
        <v>39</v>
      </c>
      <c r="B47" s="30" t="s">
        <v>111</v>
      </c>
      <c r="C47" s="31" t="s">
        <v>110</v>
      </c>
      <c r="D47" s="8"/>
      <c r="E47" s="8"/>
      <c r="F47" s="8"/>
      <c r="G47" s="8"/>
    </row>
    <row r="48" spans="1:7" ht="15.75" x14ac:dyDescent="0.25">
      <c r="A48" s="29">
        <v>40</v>
      </c>
      <c r="B48" s="30" t="s">
        <v>113</v>
      </c>
      <c r="C48" s="31" t="s">
        <v>110</v>
      </c>
      <c r="D48" s="8"/>
      <c r="E48" s="8"/>
      <c r="F48" s="8"/>
      <c r="G48" s="8"/>
    </row>
    <row r="49" spans="1:7" ht="15.75" x14ac:dyDescent="0.25">
      <c r="A49" s="29">
        <v>41</v>
      </c>
      <c r="B49" s="30" t="s">
        <v>115</v>
      </c>
      <c r="C49" s="31" t="s">
        <v>110</v>
      </c>
      <c r="D49" s="8"/>
      <c r="E49" s="8"/>
      <c r="F49" s="8"/>
      <c r="G49" s="8"/>
    </row>
    <row r="50" spans="1:7" ht="15.75" x14ac:dyDescent="0.25">
      <c r="A50" s="29">
        <v>42</v>
      </c>
      <c r="B50" s="30" t="s">
        <v>117</v>
      </c>
      <c r="C50" s="31" t="s">
        <v>110</v>
      </c>
      <c r="D50" s="8"/>
      <c r="E50" s="8"/>
      <c r="F50" s="8"/>
      <c r="G50" s="8"/>
    </row>
    <row r="51" spans="1:7" ht="15.75" x14ac:dyDescent="0.25">
      <c r="A51" s="29">
        <v>43</v>
      </c>
      <c r="B51" s="30" t="s">
        <v>119</v>
      </c>
      <c r="C51" s="31" t="s">
        <v>110</v>
      </c>
      <c r="D51" s="8"/>
      <c r="E51" s="8"/>
      <c r="F51" s="8"/>
      <c r="G51" s="8"/>
    </row>
    <row r="52" spans="1:7" ht="15.75" x14ac:dyDescent="0.25">
      <c r="A52" s="29">
        <v>44</v>
      </c>
      <c r="B52" s="30" t="s">
        <v>121</v>
      </c>
      <c r="C52" s="31" t="s">
        <v>110</v>
      </c>
      <c r="D52" s="8"/>
      <c r="E52" s="8"/>
      <c r="F52" s="8"/>
      <c r="G52" s="8"/>
    </row>
    <row r="53" spans="1:7" ht="15.75" x14ac:dyDescent="0.25">
      <c r="A53" s="29">
        <v>45</v>
      </c>
      <c r="B53" s="30" t="s">
        <v>125</v>
      </c>
      <c r="C53" s="31" t="s">
        <v>110</v>
      </c>
      <c r="D53" s="8"/>
      <c r="E53" s="8"/>
      <c r="F53" s="8"/>
      <c r="G53" s="8"/>
    </row>
    <row r="54" spans="1:7" ht="15.75" x14ac:dyDescent="0.25">
      <c r="A54" s="29">
        <v>46</v>
      </c>
      <c r="B54" s="30" t="s">
        <v>123</v>
      </c>
      <c r="C54" s="31" t="s">
        <v>110</v>
      </c>
      <c r="D54" s="8"/>
      <c r="E54" s="8"/>
      <c r="F54" s="8"/>
      <c r="G54" s="8"/>
    </row>
    <row r="55" spans="1:7" ht="18.75" x14ac:dyDescent="0.25">
      <c r="A55" s="57"/>
      <c r="B55" s="58"/>
      <c r="C55" s="58"/>
      <c r="D55" s="58"/>
      <c r="E55" s="58"/>
      <c r="F55" s="58"/>
      <c r="G55" s="58"/>
    </row>
  </sheetData>
  <sheetProtection algorithmName="SHA-512" hashValue="lOq4UGrlpJU/1rCessOIjvjZ1KlwfK9Mt60UopPQaOyKaGsSpaGKfomFZsgIJg7RsqBX6wFbaMjFGdosdawVGw==" saltValue="pYk/Dg9ED28xFwDrEccE2Q==" spinCount="100000" sheet="1" objects="1" scenarios="1"/>
  <mergeCells count="6">
    <mergeCell ref="A55:G55"/>
    <mergeCell ref="A1:G1"/>
    <mergeCell ref="A2:G2"/>
    <mergeCell ref="A3:G3"/>
    <mergeCell ref="A5:G5"/>
    <mergeCell ref="D7:G7"/>
  </mergeCells>
  <printOptions horizontalCentered="1"/>
  <pageMargins left="0" right="0" top="0.25" bottom="0" header="0.3" footer="0.3"/>
  <pageSetup orientation="landscape" r:id="rId1"/>
  <headerFooter>
    <oddFooter xml:space="preserve">&amp;C3 of 3&amp;R&amp;9&amp;G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2CAC7-91F4-485C-9669-17EC09639988}">
  <sheetPr>
    <pageSetUpPr fitToPage="1"/>
  </sheetPr>
  <dimension ref="A1:L55"/>
  <sheetViews>
    <sheetView zoomScaleNormal="100" workbookViewId="0">
      <selection sqref="A1:L1"/>
    </sheetView>
  </sheetViews>
  <sheetFormatPr defaultColWidth="8.85546875" defaultRowHeight="15" x14ac:dyDescent="0.25"/>
  <cols>
    <col min="1" max="1" width="15.85546875" customWidth="1"/>
    <col min="2" max="2" width="53.140625" style="41" bestFit="1" customWidth="1"/>
    <col min="3" max="3" width="18.7109375" style="43" customWidth="1"/>
    <col min="4" max="4" width="15.7109375" customWidth="1"/>
    <col min="5" max="5" width="6.28515625" bestFit="1" customWidth="1"/>
    <col min="6" max="6" width="10.28515625" bestFit="1" customWidth="1"/>
    <col min="7" max="7" width="10.42578125" customWidth="1"/>
    <col min="8" max="8" width="7" bestFit="1" customWidth="1"/>
    <col min="9" max="9" width="17" customWidth="1"/>
    <col min="10" max="11" width="15.7109375" customWidth="1"/>
    <col min="12" max="12" width="10.42578125" bestFit="1" customWidth="1"/>
  </cols>
  <sheetData>
    <row r="1" spans="1:12" ht="26.25" x14ac:dyDescent="0.25">
      <c r="A1" s="60" t="s">
        <v>273</v>
      </c>
      <c r="B1" s="60"/>
      <c r="C1" s="60"/>
      <c r="D1" s="60"/>
      <c r="E1" s="60"/>
      <c r="F1" s="60"/>
      <c r="G1" s="60"/>
      <c r="H1" s="60"/>
      <c r="I1" s="60"/>
      <c r="J1" s="60"/>
      <c r="K1" s="60"/>
      <c r="L1" s="60"/>
    </row>
    <row r="2" spans="1:12" ht="26.25" x14ac:dyDescent="0.25">
      <c r="A2" s="61" t="s">
        <v>127</v>
      </c>
      <c r="B2" s="61"/>
      <c r="C2" s="61"/>
      <c r="D2" s="61"/>
      <c r="E2" s="61"/>
      <c r="F2" s="61"/>
      <c r="G2" s="61"/>
      <c r="H2" s="61"/>
      <c r="I2" s="61"/>
      <c r="J2" s="61"/>
      <c r="K2" s="61"/>
      <c r="L2" s="61"/>
    </row>
    <row r="3" spans="1:12" ht="23.25" x14ac:dyDescent="0.25">
      <c r="A3" s="62" t="s">
        <v>302</v>
      </c>
      <c r="B3" s="62"/>
      <c r="C3" s="62"/>
      <c r="D3" s="62"/>
      <c r="E3" s="62"/>
      <c r="F3" s="62"/>
      <c r="G3" s="62"/>
      <c r="H3" s="62"/>
      <c r="I3" s="62"/>
      <c r="J3" s="62"/>
      <c r="K3" s="62"/>
      <c r="L3" s="62"/>
    </row>
    <row r="4" spans="1:12" x14ac:dyDescent="0.25">
      <c r="B4" s="40"/>
      <c r="C4" s="40"/>
    </row>
    <row r="5" spans="1:12" ht="18.75" x14ac:dyDescent="0.3">
      <c r="A5" s="59" t="s">
        <v>158</v>
      </c>
      <c r="B5" s="59"/>
      <c r="C5" s="59"/>
      <c r="D5" s="59"/>
      <c r="E5" s="59"/>
      <c r="F5" s="59"/>
      <c r="G5" s="59"/>
      <c r="H5" s="59"/>
      <c r="I5" s="59"/>
      <c r="J5" s="59"/>
      <c r="K5" s="59"/>
      <c r="L5" s="59"/>
    </row>
    <row r="6" spans="1:12" ht="18.75" x14ac:dyDescent="0.3">
      <c r="A6" s="44"/>
      <c r="B6" s="44"/>
      <c r="C6" s="44"/>
      <c r="D6" s="44"/>
      <c r="E6" s="44"/>
      <c r="F6" s="44"/>
      <c r="G6" s="44"/>
      <c r="H6" s="44"/>
      <c r="I6" s="44"/>
      <c r="J6" s="44"/>
      <c r="K6" s="44"/>
      <c r="L6" s="44"/>
    </row>
    <row r="7" spans="1:12" ht="18.75" x14ac:dyDescent="0.3">
      <c r="C7" s="42"/>
      <c r="D7" s="63" t="s">
        <v>159</v>
      </c>
      <c r="E7" s="63"/>
      <c r="F7" s="63"/>
      <c r="G7" s="63"/>
      <c r="H7" s="63"/>
      <c r="I7" s="63"/>
      <c r="J7" s="63"/>
      <c r="K7" s="63"/>
      <c r="L7" s="63"/>
    </row>
    <row r="8" spans="1:12" ht="47.25" x14ac:dyDescent="0.25">
      <c r="A8" s="26" t="s">
        <v>133</v>
      </c>
      <c r="B8" s="26" t="s">
        <v>134</v>
      </c>
      <c r="C8" s="27" t="s">
        <v>135</v>
      </c>
      <c r="D8" s="27" t="s">
        <v>160</v>
      </c>
      <c r="E8" s="27" t="s">
        <v>161</v>
      </c>
      <c r="F8" s="27" t="s">
        <v>162</v>
      </c>
      <c r="G8" s="27" t="s">
        <v>163</v>
      </c>
      <c r="H8" s="27" t="s">
        <v>164</v>
      </c>
      <c r="I8" s="27" t="s">
        <v>165</v>
      </c>
      <c r="J8" s="27" t="s">
        <v>166</v>
      </c>
      <c r="K8" s="27" t="s">
        <v>167</v>
      </c>
      <c r="L8" s="27" t="s">
        <v>157</v>
      </c>
    </row>
    <row r="9" spans="1:12" ht="15.75" x14ac:dyDescent="0.25">
      <c r="A9" s="29">
        <v>1</v>
      </c>
      <c r="B9" s="30" t="s">
        <v>31</v>
      </c>
      <c r="C9" s="31" t="s">
        <v>30</v>
      </c>
      <c r="D9" s="8"/>
      <c r="E9" s="8"/>
      <c r="F9" s="8"/>
      <c r="G9" s="8"/>
      <c r="H9" s="12"/>
      <c r="I9" s="12"/>
      <c r="J9" s="12"/>
      <c r="K9" s="12"/>
      <c r="L9" s="12"/>
    </row>
    <row r="10" spans="1:12" ht="15.75" x14ac:dyDescent="0.25">
      <c r="A10" s="29">
        <v>2</v>
      </c>
      <c r="B10" s="30" t="s">
        <v>33</v>
      </c>
      <c r="C10" s="31" t="s">
        <v>30</v>
      </c>
      <c r="D10" s="8"/>
      <c r="E10" s="8"/>
      <c r="F10" s="8"/>
      <c r="G10" s="8"/>
      <c r="H10" s="12"/>
      <c r="I10" s="12"/>
      <c r="J10" s="12"/>
      <c r="K10" s="12"/>
      <c r="L10" s="12"/>
    </row>
    <row r="11" spans="1:12" ht="15.75" x14ac:dyDescent="0.25">
      <c r="A11" s="29">
        <v>3</v>
      </c>
      <c r="B11" s="30" t="s">
        <v>35</v>
      </c>
      <c r="C11" s="31" t="s">
        <v>30</v>
      </c>
      <c r="D11" s="8"/>
      <c r="E11" s="8"/>
      <c r="F11" s="8"/>
      <c r="G11" s="8"/>
      <c r="H11" s="12"/>
      <c r="I11" s="12"/>
      <c r="J11" s="12"/>
      <c r="K11" s="12"/>
      <c r="L11" s="12"/>
    </row>
    <row r="12" spans="1:12" ht="15.75" x14ac:dyDescent="0.25">
      <c r="A12" s="29">
        <v>4</v>
      </c>
      <c r="B12" s="30" t="s">
        <v>37</v>
      </c>
      <c r="C12" s="31" t="s">
        <v>30</v>
      </c>
      <c r="D12" s="8"/>
      <c r="E12" s="8"/>
      <c r="F12" s="8"/>
      <c r="G12" s="8"/>
      <c r="H12" s="12"/>
      <c r="I12" s="12"/>
      <c r="J12" s="12"/>
      <c r="K12" s="12"/>
      <c r="L12" s="12"/>
    </row>
    <row r="13" spans="1:12" ht="15.75" x14ac:dyDescent="0.25">
      <c r="A13" s="29">
        <v>5</v>
      </c>
      <c r="B13" s="30" t="s">
        <v>39</v>
      </c>
      <c r="C13" s="31" t="s">
        <v>30</v>
      </c>
      <c r="D13" s="8"/>
      <c r="E13" s="8"/>
      <c r="F13" s="8"/>
      <c r="G13" s="8"/>
      <c r="H13" s="12"/>
      <c r="I13" s="12"/>
      <c r="J13" s="12"/>
      <c r="K13" s="12"/>
      <c r="L13" s="12"/>
    </row>
    <row r="14" spans="1:12" ht="15.75" x14ac:dyDescent="0.25">
      <c r="A14" s="29">
        <v>6</v>
      </c>
      <c r="B14" s="30" t="s">
        <v>41</v>
      </c>
      <c r="C14" s="31" t="s">
        <v>30</v>
      </c>
      <c r="D14" s="8"/>
      <c r="E14" s="8"/>
      <c r="F14" s="8"/>
      <c r="G14" s="8"/>
      <c r="H14" s="12"/>
      <c r="I14" s="12"/>
      <c r="J14" s="12"/>
      <c r="K14" s="12"/>
      <c r="L14" s="12"/>
    </row>
    <row r="15" spans="1:12" ht="15.75" x14ac:dyDescent="0.25">
      <c r="A15" s="29">
        <v>7</v>
      </c>
      <c r="B15" s="30" t="s">
        <v>43</v>
      </c>
      <c r="C15" s="31" t="s">
        <v>30</v>
      </c>
      <c r="D15" s="8"/>
      <c r="E15" s="8"/>
      <c r="F15" s="8"/>
      <c r="G15" s="8"/>
      <c r="H15" s="12"/>
      <c r="I15" s="12"/>
      <c r="J15" s="12"/>
      <c r="K15" s="12"/>
      <c r="L15" s="12"/>
    </row>
    <row r="16" spans="1:12" ht="15.75" x14ac:dyDescent="0.25">
      <c r="A16" s="29">
        <v>8</v>
      </c>
      <c r="B16" s="30" t="s">
        <v>47</v>
      </c>
      <c r="C16" s="31" t="s">
        <v>30</v>
      </c>
      <c r="D16" s="8"/>
      <c r="E16" s="8"/>
      <c r="F16" s="8"/>
      <c r="G16" s="8"/>
      <c r="H16" s="12"/>
      <c r="I16" s="12"/>
      <c r="J16" s="12"/>
      <c r="K16" s="12"/>
      <c r="L16" s="12"/>
    </row>
    <row r="17" spans="1:12" ht="15.75" x14ac:dyDescent="0.25">
      <c r="A17" s="29">
        <v>9</v>
      </c>
      <c r="B17" s="30" t="s">
        <v>49</v>
      </c>
      <c r="C17" s="31" t="s">
        <v>30</v>
      </c>
      <c r="D17" s="8"/>
      <c r="E17" s="8"/>
      <c r="F17" s="8"/>
      <c r="G17" s="8"/>
      <c r="H17" s="12"/>
      <c r="I17" s="12"/>
      <c r="J17" s="12"/>
      <c r="K17" s="12"/>
      <c r="L17" s="12"/>
    </row>
    <row r="18" spans="1:12" ht="15.75" x14ac:dyDescent="0.25">
      <c r="A18" s="29">
        <v>10</v>
      </c>
      <c r="B18" s="30" t="s">
        <v>45</v>
      </c>
      <c r="C18" s="31" t="s">
        <v>30</v>
      </c>
      <c r="D18" s="8"/>
      <c r="E18" s="8"/>
      <c r="F18" s="8"/>
      <c r="G18" s="8"/>
      <c r="H18" s="12"/>
      <c r="I18" s="12"/>
      <c r="J18" s="12"/>
      <c r="K18" s="12"/>
      <c r="L18" s="12"/>
    </row>
    <row r="19" spans="1:12" ht="15.75" x14ac:dyDescent="0.25">
      <c r="A19" s="29">
        <v>11</v>
      </c>
      <c r="B19" s="30" t="s">
        <v>51</v>
      </c>
      <c r="C19" s="31" t="s">
        <v>30</v>
      </c>
      <c r="D19" s="8"/>
      <c r="E19" s="8"/>
      <c r="F19" s="8"/>
      <c r="G19" s="8"/>
      <c r="H19" s="12"/>
      <c r="I19" s="12"/>
      <c r="J19" s="12"/>
      <c r="K19" s="12"/>
      <c r="L19" s="12"/>
    </row>
    <row r="20" spans="1:12" ht="15.75" x14ac:dyDescent="0.25">
      <c r="A20" s="29">
        <v>12</v>
      </c>
      <c r="B20" s="30" t="s">
        <v>53</v>
      </c>
      <c r="C20" s="31" t="s">
        <v>30</v>
      </c>
      <c r="D20" s="8"/>
      <c r="E20" s="8"/>
      <c r="F20" s="8"/>
      <c r="G20" s="8"/>
      <c r="H20" s="12"/>
      <c r="I20" s="12"/>
      <c r="J20" s="12"/>
      <c r="K20" s="12"/>
      <c r="L20" s="12"/>
    </row>
    <row r="21" spans="1:12" ht="15.75" x14ac:dyDescent="0.25">
      <c r="A21" s="29">
        <v>13</v>
      </c>
      <c r="B21" s="30" t="s">
        <v>55</v>
      </c>
      <c r="C21" s="31" t="s">
        <v>30</v>
      </c>
      <c r="D21" s="8"/>
      <c r="E21" s="8"/>
      <c r="F21" s="8"/>
      <c r="G21" s="8"/>
      <c r="H21" s="12"/>
      <c r="I21" s="12"/>
      <c r="J21" s="12"/>
      <c r="K21" s="12"/>
      <c r="L21" s="12"/>
    </row>
    <row r="22" spans="1:12" ht="15.75" x14ac:dyDescent="0.25">
      <c r="A22" s="29">
        <v>14</v>
      </c>
      <c r="B22" s="30" t="s">
        <v>57</v>
      </c>
      <c r="C22" s="31" t="s">
        <v>30</v>
      </c>
      <c r="D22" s="8"/>
      <c r="E22" s="8"/>
      <c r="F22" s="8"/>
      <c r="G22" s="8"/>
      <c r="H22" s="12"/>
      <c r="I22" s="12"/>
      <c r="J22" s="12"/>
      <c r="K22" s="12"/>
      <c r="L22" s="12"/>
    </row>
    <row r="23" spans="1:12" ht="15.75" x14ac:dyDescent="0.25">
      <c r="A23" s="29">
        <v>15</v>
      </c>
      <c r="B23" s="30" t="s">
        <v>59</v>
      </c>
      <c r="C23" s="31" t="s">
        <v>30</v>
      </c>
      <c r="D23" s="8"/>
      <c r="E23" s="8"/>
      <c r="F23" s="8"/>
      <c r="G23" s="8"/>
      <c r="H23" s="12"/>
      <c r="I23" s="12"/>
      <c r="J23" s="12"/>
      <c r="K23" s="12"/>
      <c r="L23" s="12"/>
    </row>
    <row r="24" spans="1:12" ht="15.75" x14ac:dyDescent="0.25">
      <c r="A24" s="29">
        <v>16</v>
      </c>
      <c r="B24" s="30" t="s">
        <v>61</v>
      </c>
      <c r="C24" s="31" t="s">
        <v>30</v>
      </c>
      <c r="D24" s="8"/>
      <c r="E24" s="8"/>
      <c r="F24" s="8"/>
      <c r="G24" s="8"/>
      <c r="H24" s="12"/>
      <c r="I24" s="12"/>
      <c r="J24" s="12"/>
      <c r="K24" s="12"/>
      <c r="L24" s="12"/>
    </row>
    <row r="25" spans="1:12" ht="15.75" x14ac:dyDescent="0.25">
      <c r="A25" s="29">
        <v>17</v>
      </c>
      <c r="B25" s="30" t="s">
        <v>63</v>
      </c>
      <c r="C25" s="31" t="s">
        <v>30</v>
      </c>
      <c r="D25" s="8"/>
      <c r="E25" s="8"/>
      <c r="F25" s="8"/>
      <c r="G25" s="8"/>
      <c r="H25" s="12"/>
      <c r="I25" s="12"/>
      <c r="J25" s="12"/>
      <c r="K25" s="12"/>
      <c r="L25" s="12"/>
    </row>
    <row r="26" spans="1:12" ht="15.75" x14ac:dyDescent="0.25">
      <c r="A26" s="29">
        <v>18</v>
      </c>
      <c r="B26" s="30" t="s">
        <v>65</v>
      </c>
      <c r="C26" s="31" t="s">
        <v>30</v>
      </c>
      <c r="D26" s="8"/>
      <c r="E26" s="8"/>
      <c r="F26" s="8"/>
      <c r="G26" s="8"/>
      <c r="H26" s="12"/>
      <c r="I26" s="12"/>
      <c r="J26" s="12"/>
      <c r="K26" s="12"/>
      <c r="L26" s="12"/>
    </row>
    <row r="27" spans="1:12" ht="15.75" x14ac:dyDescent="0.25">
      <c r="A27" s="29">
        <v>19</v>
      </c>
      <c r="B27" s="30" t="s">
        <v>67</v>
      </c>
      <c r="C27" s="31" t="s">
        <v>30</v>
      </c>
      <c r="D27" s="8"/>
      <c r="E27" s="8"/>
      <c r="F27" s="8"/>
      <c r="G27" s="8"/>
      <c r="H27" s="12"/>
      <c r="I27" s="12"/>
      <c r="J27" s="12"/>
      <c r="K27" s="12"/>
      <c r="L27" s="12"/>
    </row>
    <row r="28" spans="1:12" ht="15.75" x14ac:dyDescent="0.25">
      <c r="A28" s="32">
        <v>20</v>
      </c>
      <c r="B28" s="33" t="s">
        <v>70</v>
      </c>
      <c r="C28" s="34" t="s">
        <v>69</v>
      </c>
      <c r="D28" s="14"/>
      <c r="E28" s="14"/>
      <c r="F28" s="14"/>
      <c r="G28" s="14"/>
      <c r="H28" s="15"/>
      <c r="I28" s="15"/>
      <c r="J28" s="15"/>
      <c r="K28" s="15"/>
      <c r="L28" s="15"/>
    </row>
    <row r="29" spans="1:12" ht="15.75" x14ac:dyDescent="0.25">
      <c r="A29" s="32">
        <v>21</v>
      </c>
      <c r="B29" s="33" t="s">
        <v>72</v>
      </c>
      <c r="C29" s="34" t="s">
        <v>69</v>
      </c>
      <c r="D29" s="14"/>
      <c r="E29" s="14"/>
      <c r="F29" s="14"/>
      <c r="G29" s="14"/>
      <c r="H29" s="15"/>
      <c r="I29" s="15"/>
      <c r="J29" s="15"/>
      <c r="K29" s="15"/>
      <c r="L29" s="15"/>
    </row>
    <row r="30" spans="1:12" ht="15.75" x14ac:dyDescent="0.25">
      <c r="A30" s="32">
        <v>22</v>
      </c>
      <c r="B30" s="33" t="s">
        <v>74</v>
      </c>
      <c r="C30" s="34" t="s">
        <v>69</v>
      </c>
      <c r="D30" s="14"/>
      <c r="E30" s="14"/>
      <c r="F30" s="14"/>
      <c r="G30" s="14"/>
      <c r="H30" s="15"/>
      <c r="I30" s="15"/>
      <c r="J30" s="15"/>
      <c r="K30" s="15"/>
      <c r="L30" s="15"/>
    </row>
    <row r="31" spans="1:12" ht="15.75" x14ac:dyDescent="0.25">
      <c r="A31" s="32">
        <v>23</v>
      </c>
      <c r="B31" s="33" t="s">
        <v>76</v>
      </c>
      <c r="C31" s="34" t="s">
        <v>69</v>
      </c>
      <c r="D31" s="14"/>
      <c r="E31" s="14"/>
      <c r="F31" s="14"/>
      <c r="G31" s="14"/>
      <c r="H31" s="15"/>
      <c r="I31" s="15"/>
      <c r="J31" s="15"/>
      <c r="K31" s="15"/>
      <c r="L31" s="15"/>
    </row>
    <row r="32" spans="1:12" ht="15.75" x14ac:dyDescent="0.25">
      <c r="A32" s="32">
        <v>24</v>
      </c>
      <c r="B32" s="33" t="s">
        <v>78</v>
      </c>
      <c r="C32" s="34" t="s">
        <v>69</v>
      </c>
      <c r="D32" s="14"/>
      <c r="E32" s="14"/>
      <c r="F32" s="14"/>
      <c r="G32" s="14"/>
      <c r="H32" s="15"/>
      <c r="I32" s="15"/>
      <c r="J32" s="15"/>
      <c r="K32" s="15"/>
      <c r="L32" s="15"/>
    </row>
    <row r="33" spans="1:12" ht="15.75" x14ac:dyDescent="0.25">
      <c r="A33" s="32">
        <v>25</v>
      </c>
      <c r="B33" s="33" t="s">
        <v>80</v>
      </c>
      <c r="C33" s="34" t="s">
        <v>69</v>
      </c>
      <c r="D33" s="14"/>
      <c r="E33" s="14"/>
      <c r="F33" s="14"/>
      <c r="G33" s="14"/>
      <c r="H33" s="15"/>
      <c r="I33" s="15"/>
      <c r="J33" s="15"/>
      <c r="K33" s="15"/>
      <c r="L33" s="15"/>
    </row>
    <row r="34" spans="1:12" ht="15.75" x14ac:dyDescent="0.25">
      <c r="A34" s="29">
        <v>26</v>
      </c>
      <c r="B34" s="30" t="s">
        <v>83</v>
      </c>
      <c r="C34" s="31" t="s">
        <v>82</v>
      </c>
      <c r="D34" s="8"/>
      <c r="E34" s="8"/>
      <c r="F34" s="8"/>
      <c r="G34" s="8"/>
      <c r="H34" s="12"/>
      <c r="I34" s="12"/>
      <c r="J34" s="12"/>
      <c r="K34" s="12"/>
      <c r="L34" s="12"/>
    </row>
    <row r="35" spans="1:12" ht="15.75" x14ac:dyDescent="0.25">
      <c r="A35" s="29">
        <v>27</v>
      </c>
      <c r="B35" s="30" t="s">
        <v>85</v>
      </c>
      <c r="C35" s="31" t="s">
        <v>82</v>
      </c>
      <c r="D35" s="8"/>
      <c r="E35" s="8"/>
      <c r="F35" s="8"/>
      <c r="G35" s="8"/>
      <c r="H35" s="12"/>
      <c r="I35" s="12"/>
      <c r="J35" s="12"/>
      <c r="K35" s="12"/>
      <c r="L35" s="12"/>
    </row>
    <row r="36" spans="1:12" ht="15.75" x14ac:dyDescent="0.25">
      <c r="A36" s="29">
        <v>28</v>
      </c>
      <c r="B36" s="30" t="s">
        <v>87</v>
      </c>
      <c r="C36" s="31" t="s">
        <v>82</v>
      </c>
      <c r="D36" s="8"/>
      <c r="E36" s="8"/>
      <c r="F36" s="8"/>
      <c r="G36" s="8"/>
      <c r="H36" s="12"/>
      <c r="I36" s="12"/>
      <c r="J36" s="12"/>
      <c r="K36" s="12"/>
      <c r="L36" s="12"/>
    </row>
    <row r="37" spans="1:12" ht="15.75" x14ac:dyDescent="0.25">
      <c r="A37" s="29">
        <v>29</v>
      </c>
      <c r="B37" s="30" t="s">
        <v>89</v>
      </c>
      <c r="C37" s="31" t="s">
        <v>82</v>
      </c>
      <c r="D37" s="8"/>
      <c r="E37" s="8"/>
      <c r="F37" s="8"/>
      <c r="G37" s="8"/>
      <c r="H37" s="12"/>
      <c r="I37" s="12"/>
      <c r="J37" s="12"/>
      <c r="K37" s="12"/>
      <c r="L37" s="12"/>
    </row>
    <row r="38" spans="1:12" ht="15.75" x14ac:dyDescent="0.25">
      <c r="A38" s="29">
        <v>30</v>
      </c>
      <c r="B38" s="30" t="s">
        <v>91</v>
      </c>
      <c r="C38" s="31" t="s">
        <v>82</v>
      </c>
      <c r="D38" s="8"/>
      <c r="E38" s="8"/>
      <c r="F38" s="8"/>
      <c r="G38" s="8"/>
      <c r="H38" s="12"/>
      <c r="I38" s="12"/>
      <c r="J38" s="12"/>
      <c r="K38" s="12"/>
      <c r="L38" s="12"/>
    </row>
    <row r="39" spans="1:12" ht="15.75" x14ac:dyDescent="0.25">
      <c r="A39" s="29">
        <v>31</v>
      </c>
      <c r="B39" s="30" t="s">
        <v>93</v>
      </c>
      <c r="C39" s="31" t="s">
        <v>82</v>
      </c>
      <c r="D39" s="8"/>
      <c r="E39" s="8"/>
      <c r="F39" s="8"/>
      <c r="G39" s="8"/>
      <c r="H39" s="12"/>
      <c r="I39" s="12"/>
      <c r="J39" s="12"/>
      <c r="K39" s="12"/>
      <c r="L39" s="12"/>
    </row>
    <row r="40" spans="1:12" ht="15.75" x14ac:dyDescent="0.25">
      <c r="A40" s="29">
        <v>32</v>
      </c>
      <c r="B40" s="30" t="s">
        <v>95</v>
      </c>
      <c r="C40" s="31" t="s">
        <v>82</v>
      </c>
      <c r="D40" s="8"/>
      <c r="E40" s="8"/>
      <c r="F40" s="8"/>
      <c r="G40" s="8"/>
      <c r="H40" s="12"/>
      <c r="I40" s="12"/>
      <c r="J40" s="12"/>
      <c r="K40" s="12"/>
      <c r="L40" s="12"/>
    </row>
    <row r="41" spans="1:12" ht="15.75" x14ac:dyDescent="0.25">
      <c r="A41" s="29">
        <v>33</v>
      </c>
      <c r="B41" s="30" t="s">
        <v>97</v>
      </c>
      <c r="C41" s="31" t="s">
        <v>82</v>
      </c>
      <c r="D41" s="8"/>
      <c r="E41" s="8"/>
      <c r="F41" s="8"/>
      <c r="G41" s="8"/>
      <c r="H41" s="12"/>
      <c r="I41" s="12"/>
      <c r="J41" s="12"/>
      <c r="K41" s="12"/>
      <c r="L41" s="12"/>
    </row>
    <row r="42" spans="1:12" ht="15.75" x14ac:dyDescent="0.25">
      <c r="A42" s="29">
        <v>34</v>
      </c>
      <c r="B42" s="30" t="s">
        <v>99</v>
      </c>
      <c r="C42" s="31" t="s">
        <v>82</v>
      </c>
      <c r="D42" s="8"/>
      <c r="E42" s="8"/>
      <c r="F42" s="8"/>
      <c r="G42" s="8"/>
      <c r="H42" s="12"/>
      <c r="I42" s="12"/>
      <c r="J42" s="12"/>
      <c r="K42" s="12"/>
      <c r="L42" s="12"/>
    </row>
    <row r="43" spans="1:12" ht="15.75" x14ac:dyDescent="0.25">
      <c r="A43" s="29">
        <v>35</v>
      </c>
      <c r="B43" s="30" t="s">
        <v>101</v>
      </c>
      <c r="C43" s="31" t="s">
        <v>82</v>
      </c>
      <c r="D43" s="8"/>
      <c r="E43" s="8"/>
      <c r="F43" s="8"/>
      <c r="G43" s="8"/>
      <c r="H43" s="12"/>
      <c r="I43" s="12"/>
      <c r="J43" s="12"/>
      <c r="K43" s="12"/>
      <c r="L43" s="12"/>
    </row>
    <row r="44" spans="1:12" ht="15.75" x14ac:dyDescent="0.25">
      <c r="A44" s="32">
        <v>36</v>
      </c>
      <c r="B44" s="33" t="s">
        <v>104</v>
      </c>
      <c r="C44" s="34" t="s">
        <v>103</v>
      </c>
      <c r="D44" s="14"/>
      <c r="E44" s="14"/>
      <c r="F44" s="14"/>
      <c r="G44" s="14"/>
      <c r="H44" s="15"/>
      <c r="I44" s="15"/>
      <c r="J44" s="15"/>
      <c r="K44" s="15"/>
      <c r="L44" s="15"/>
    </row>
    <row r="45" spans="1:12" ht="15.75" x14ac:dyDescent="0.25">
      <c r="A45" s="32">
        <v>37</v>
      </c>
      <c r="B45" s="33" t="s">
        <v>106</v>
      </c>
      <c r="C45" s="34" t="s">
        <v>103</v>
      </c>
      <c r="D45" s="14"/>
      <c r="E45" s="14"/>
      <c r="F45" s="14"/>
      <c r="G45" s="14"/>
      <c r="H45" s="15"/>
      <c r="I45" s="15"/>
      <c r="J45" s="15"/>
      <c r="K45" s="15"/>
      <c r="L45" s="15"/>
    </row>
    <row r="46" spans="1:12" ht="15.75" x14ac:dyDescent="0.25">
      <c r="A46" s="32">
        <v>38</v>
      </c>
      <c r="B46" s="33" t="s">
        <v>108</v>
      </c>
      <c r="C46" s="34" t="s">
        <v>103</v>
      </c>
      <c r="D46" s="14"/>
      <c r="E46" s="14"/>
      <c r="F46" s="14"/>
      <c r="G46" s="14"/>
      <c r="H46" s="15"/>
      <c r="I46" s="15"/>
      <c r="J46" s="15"/>
      <c r="K46" s="15"/>
      <c r="L46" s="15"/>
    </row>
    <row r="47" spans="1:12" ht="15.75" x14ac:dyDescent="0.25">
      <c r="A47" s="29">
        <v>39</v>
      </c>
      <c r="B47" s="30" t="s">
        <v>111</v>
      </c>
      <c r="C47" s="31" t="s">
        <v>110</v>
      </c>
      <c r="D47" s="8"/>
      <c r="E47" s="8"/>
      <c r="F47" s="8"/>
      <c r="G47" s="8"/>
      <c r="H47" s="12"/>
      <c r="I47" s="12"/>
      <c r="J47" s="12"/>
      <c r="K47" s="12"/>
      <c r="L47" s="12"/>
    </row>
    <row r="48" spans="1:12" ht="15.75" x14ac:dyDescent="0.25">
      <c r="A48" s="29">
        <v>40</v>
      </c>
      <c r="B48" s="30" t="s">
        <v>113</v>
      </c>
      <c r="C48" s="31" t="s">
        <v>110</v>
      </c>
      <c r="D48" s="8"/>
      <c r="E48" s="8"/>
      <c r="F48" s="8"/>
      <c r="G48" s="8"/>
      <c r="H48" s="12"/>
      <c r="I48" s="12"/>
      <c r="J48" s="12"/>
      <c r="K48" s="12"/>
      <c r="L48" s="12"/>
    </row>
    <row r="49" spans="1:12" ht="15.75" x14ac:dyDescent="0.25">
      <c r="A49" s="29">
        <v>41</v>
      </c>
      <c r="B49" s="30" t="s">
        <v>115</v>
      </c>
      <c r="C49" s="31" t="s">
        <v>110</v>
      </c>
      <c r="D49" s="8"/>
      <c r="E49" s="8"/>
      <c r="F49" s="8"/>
      <c r="G49" s="8"/>
      <c r="H49" s="12"/>
      <c r="I49" s="12"/>
      <c r="J49" s="12"/>
      <c r="K49" s="12"/>
      <c r="L49" s="12"/>
    </row>
    <row r="50" spans="1:12" ht="15.75" x14ac:dyDescent="0.25">
      <c r="A50" s="29">
        <v>42</v>
      </c>
      <c r="B50" s="30" t="s">
        <v>117</v>
      </c>
      <c r="C50" s="31" t="s">
        <v>110</v>
      </c>
      <c r="D50" s="8"/>
      <c r="E50" s="8"/>
      <c r="F50" s="8"/>
      <c r="G50" s="8"/>
      <c r="H50" s="12"/>
      <c r="I50" s="12"/>
      <c r="J50" s="12"/>
      <c r="K50" s="12"/>
      <c r="L50" s="12"/>
    </row>
    <row r="51" spans="1:12" ht="15.75" x14ac:dyDescent="0.25">
      <c r="A51" s="29">
        <v>43</v>
      </c>
      <c r="B51" s="30" t="s">
        <v>119</v>
      </c>
      <c r="C51" s="31" t="s">
        <v>110</v>
      </c>
      <c r="D51" s="8"/>
      <c r="E51" s="8"/>
      <c r="F51" s="8"/>
      <c r="G51" s="8"/>
      <c r="H51" s="12"/>
      <c r="I51" s="12"/>
      <c r="J51" s="12"/>
      <c r="K51" s="12"/>
      <c r="L51" s="12"/>
    </row>
    <row r="52" spans="1:12" ht="15.75" x14ac:dyDescent="0.25">
      <c r="A52" s="29">
        <v>44</v>
      </c>
      <c r="B52" s="30" t="s">
        <v>121</v>
      </c>
      <c r="C52" s="31" t="s">
        <v>110</v>
      </c>
      <c r="D52" s="8"/>
      <c r="E52" s="8"/>
      <c r="F52" s="8"/>
      <c r="G52" s="8"/>
      <c r="H52" s="12"/>
      <c r="I52" s="12"/>
      <c r="J52" s="12"/>
      <c r="K52" s="12"/>
      <c r="L52" s="12"/>
    </row>
    <row r="53" spans="1:12" ht="15.75" x14ac:dyDescent="0.25">
      <c r="A53" s="29">
        <v>45</v>
      </c>
      <c r="B53" s="30" t="s">
        <v>125</v>
      </c>
      <c r="C53" s="31" t="s">
        <v>110</v>
      </c>
      <c r="D53" s="8"/>
      <c r="E53" s="8"/>
      <c r="F53" s="8"/>
      <c r="G53" s="8"/>
      <c r="H53" s="12"/>
      <c r="I53" s="12"/>
      <c r="J53" s="12"/>
      <c r="K53" s="12"/>
      <c r="L53" s="12"/>
    </row>
    <row r="54" spans="1:12" ht="15.75" x14ac:dyDescent="0.25">
      <c r="A54" s="29">
        <v>46</v>
      </c>
      <c r="B54" s="30" t="s">
        <v>123</v>
      </c>
      <c r="C54" s="31" t="s">
        <v>110</v>
      </c>
      <c r="D54" s="8"/>
      <c r="E54" s="8"/>
      <c r="F54" s="8"/>
      <c r="G54" s="8"/>
      <c r="H54" s="12"/>
      <c r="I54" s="12"/>
      <c r="J54" s="12"/>
      <c r="K54" s="12"/>
      <c r="L54" s="12"/>
    </row>
    <row r="55" spans="1:12" ht="18.75" x14ac:dyDescent="0.25">
      <c r="A55" s="57"/>
      <c r="B55" s="58"/>
      <c r="C55" s="58"/>
      <c r="D55" s="58"/>
      <c r="E55" s="58"/>
      <c r="F55" s="58"/>
      <c r="G55" s="58"/>
      <c r="H55" s="58"/>
      <c r="I55" s="58"/>
      <c r="J55" s="58"/>
      <c r="K55" s="58"/>
      <c r="L55" s="58"/>
    </row>
  </sheetData>
  <sheetProtection algorithmName="SHA-512" hashValue="ANmTOyZ9Cc2IvDmDyrALdTvFrrE/Ak3r4yUU1kA6rsmmPQ3IT70OT747j6/x05hC1gbWu0meR6WdNxT+a1aV6g==" saltValue="8cHlofpUFzJS+vueMufi7Q==" spinCount="100000" sheet="1" objects="1" scenarios="1"/>
  <mergeCells count="6">
    <mergeCell ref="A1:L1"/>
    <mergeCell ref="A2:L2"/>
    <mergeCell ref="A3:L3"/>
    <mergeCell ref="A5:L5"/>
    <mergeCell ref="A55:L55"/>
    <mergeCell ref="D7:L7"/>
  </mergeCells>
  <printOptions horizontalCentered="1"/>
  <pageMargins left="0" right="0" top="0.25" bottom="0" header="0.3" footer="0.3"/>
  <pageSetup orientation="landscape" r:id="rId1"/>
  <headerFooter>
    <oddFooter xml:space="preserve">&amp;C3 of 3&amp;R&amp;9&amp;G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8C32-FEB7-40B8-A95F-B6FBA75CFA68}">
  <sheetPr>
    <pageSetUpPr fitToPage="1"/>
  </sheetPr>
  <dimension ref="A1:K55"/>
  <sheetViews>
    <sheetView zoomScaleNormal="100" workbookViewId="0">
      <selection sqref="A1:K1"/>
    </sheetView>
  </sheetViews>
  <sheetFormatPr defaultColWidth="8.85546875" defaultRowHeight="15" x14ac:dyDescent="0.25"/>
  <cols>
    <col min="1" max="1" width="15.85546875" customWidth="1"/>
    <col min="2" max="2" width="53.140625" style="41" bestFit="1" customWidth="1"/>
    <col min="3" max="3" width="18.7109375" style="43" customWidth="1"/>
    <col min="4" max="9" width="12" bestFit="1" customWidth="1"/>
    <col min="10" max="10" width="10.140625" bestFit="1" customWidth="1"/>
    <col min="11" max="11" width="10.42578125" bestFit="1" customWidth="1"/>
  </cols>
  <sheetData>
    <row r="1" spans="1:11" ht="26.25" x14ac:dyDescent="0.25">
      <c r="A1" s="60" t="s">
        <v>273</v>
      </c>
      <c r="B1" s="60"/>
      <c r="C1" s="60"/>
      <c r="D1" s="60"/>
      <c r="E1" s="60"/>
      <c r="F1" s="60"/>
      <c r="G1" s="60"/>
      <c r="H1" s="60"/>
      <c r="I1" s="60"/>
      <c r="J1" s="60"/>
      <c r="K1" s="60"/>
    </row>
    <row r="2" spans="1:11" ht="26.25" x14ac:dyDescent="0.25">
      <c r="A2" s="61" t="s">
        <v>127</v>
      </c>
      <c r="B2" s="61"/>
      <c r="C2" s="61"/>
      <c r="D2" s="61"/>
      <c r="E2" s="61"/>
      <c r="F2" s="61"/>
      <c r="G2" s="61"/>
      <c r="H2" s="61"/>
      <c r="I2" s="61"/>
      <c r="J2" s="61"/>
      <c r="K2" s="61"/>
    </row>
    <row r="3" spans="1:11" ht="23.25" x14ac:dyDescent="0.25">
      <c r="A3" s="62" t="s">
        <v>302</v>
      </c>
      <c r="B3" s="62"/>
      <c r="C3" s="62"/>
      <c r="D3" s="62"/>
      <c r="E3" s="62"/>
      <c r="F3" s="62"/>
      <c r="G3" s="62"/>
      <c r="H3" s="62"/>
      <c r="I3" s="62"/>
      <c r="J3" s="62"/>
      <c r="K3" s="62"/>
    </row>
    <row r="4" spans="1:11" x14ac:dyDescent="0.25">
      <c r="B4" s="40"/>
      <c r="C4" s="40"/>
    </row>
    <row r="5" spans="1:11" ht="18.75" x14ac:dyDescent="0.3">
      <c r="A5" s="59" t="s">
        <v>168</v>
      </c>
      <c r="B5" s="59"/>
      <c r="C5" s="59"/>
      <c r="D5" s="59"/>
      <c r="E5" s="59"/>
      <c r="F5" s="59"/>
      <c r="G5" s="59"/>
      <c r="H5" s="59"/>
      <c r="I5" s="59"/>
      <c r="J5" s="59"/>
      <c r="K5" s="59"/>
    </row>
    <row r="6" spans="1:11" ht="18.75" x14ac:dyDescent="0.3">
      <c r="A6" s="44"/>
      <c r="B6" s="44"/>
      <c r="C6" s="44"/>
      <c r="D6" s="44"/>
      <c r="E6" s="44"/>
      <c r="F6" s="44"/>
      <c r="G6" s="44"/>
      <c r="H6" s="44"/>
      <c r="I6" s="44"/>
      <c r="J6" s="44"/>
      <c r="K6" s="44"/>
    </row>
    <row r="7" spans="1:11" ht="18.75" x14ac:dyDescent="0.3">
      <c r="C7" s="42"/>
      <c r="D7" s="63" t="s">
        <v>169</v>
      </c>
      <c r="E7" s="63"/>
      <c r="F7" s="63"/>
      <c r="G7" s="63"/>
      <c r="H7" s="63"/>
      <c r="I7" s="63"/>
      <c r="J7" s="63"/>
      <c r="K7" s="63"/>
    </row>
    <row r="8" spans="1:11" ht="31.5" x14ac:dyDescent="0.25">
      <c r="A8" s="26" t="s">
        <v>133</v>
      </c>
      <c r="B8" s="26" t="s">
        <v>134</v>
      </c>
      <c r="C8" s="27" t="s">
        <v>135</v>
      </c>
      <c r="D8" s="45" t="s">
        <v>170</v>
      </c>
      <c r="E8" s="45" t="s">
        <v>171</v>
      </c>
      <c r="F8" s="45" t="s">
        <v>172</v>
      </c>
      <c r="G8" s="45" t="s">
        <v>173</v>
      </c>
      <c r="H8" s="45" t="s">
        <v>174</v>
      </c>
      <c r="I8" s="45" t="s">
        <v>175</v>
      </c>
      <c r="J8" s="45" t="s">
        <v>176</v>
      </c>
      <c r="K8" s="45" t="s">
        <v>157</v>
      </c>
    </row>
    <row r="9" spans="1:11" ht="15.75" x14ac:dyDescent="0.25">
      <c r="A9" s="29">
        <v>1</v>
      </c>
      <c r="B9" s="30" t="s">
        <v>31</v>
      </c>
      <c r="C9" s="31" t="s">
        <v>30</v>
      </c>
      <c r="D9" s="8"/>
      <c r="E9" s="8"/>
      <c r="F9" s="8"/>
      <c r="G9" s="8"/>
      <c r="H9" s="12"/>
      <c r="I9" s="12"/>
      <c r="J9" s="12"/>
      <c r="K9" s="12"/>
    </row>
    <row r="10" spans="1:11" ht="15.75" x14ac:dyDescent="0.25">
      <c r="A10" s="29">
        <v>2</v>
      </c>
      <c r="B10" s="30" t="s">
        <v>33</v>
      </c>
      <c r="C10" s="31" t="s">
        <v>30</v>
      </c>
      <c r="D10" s="8"/>
      <c r="E10" s="8"/>
      <c r="F10" s="8"/>
      <c r="G10" s="8"/>
      <c r="H10" s="12"/>
      <c r="I10" s="12"/>
      <c r="J10" s="12"/>
      <c r="K10" s="12"/>
    </row>
    <row r="11" spans="1:11" ht="15.75" x14ac:dyDescent="0.25">
      <c r="A11" s="29">
        <v>3</v>
      </c>
      <c r="B11" s="30" t="s">
        <v>35</v>
      </c>
      <c r="C11" s="31" t="s">
        <v>30</v>
      </c>
      <c r="D11" s="8"/>
      <c r="E11" s="8"/>
      <c r="F11" s="8"/>
      <c r="G11" s="8"/>
      <c r="H11" s="12"/>
      <c r="I11" s="12"/>
      <c r="J11" s="12"/>
      <c r="K11" s="12"/>
    </row>
    <row r="12" spans="1:11" ht="15.75" x14ac:dyDescent="0.25">
      <c r="A12" s="29">
        <v>4</v>
      </c>
      <c r="B12" s="30" t="s">
        <v>37</v>
      </c>
      <c r="C12" s="31" t="s">
        <v>30</v>
      </c>
      <c r="D12" s="8"/>
      <c r="E12" s="8"/>
      <c r="F12" s="8"/>
      <c r="G12" s="8"/>
      <c r="H12" s="12"/>
      <c r="I12" s="12"/>
      <c r="J12" s="12"/>
      <c r="K12" s="12"/>
    </row>
    <row r="13" spans="1:11" ht="15.75" x14ac:dyDescent="0.25">
      <c r="A13" s="29">
        <v>5</v>
      </c>
      <c r="B13" s="30" t="s">
        <v>39</v>
      </c>
      <c r="C13" s="31" t="s">
        <v>30</v>
      </c>
      <c r="D13" s="8"/>
      <c r="E13" s="8"/>
      <c r="F13" s="8"/>
      <c r="G13" s="8"/>
      <c r="H13" s="12"/>
      <c r="I13" s="12"/>
      <c r="J13" s="12"/>
      <c r="K13" s="12"/>
    </row>
    <row r="14" spans="1:11" ht="15.75" x14ac:dyDescent="0.25">
      <c r="A14" s="29">
        <v>6</v>
      </c>
      <c r="B14" s="30" t="s">
        <v>41</v>
      </c>
      <c r="C14" s="31" t="s">
        <v>30</v>
      </c>
      <c r="D14" s="8"/>
      <c r="E14" s="8"/>
      <c r="F14" s="8"/>
      <c r="G14" s="8"/>
      <c r="H14" s="12"/>
      <c r="I14" s="12"/>
      <c r="J14" s="12"/>
      <c r="K14" s="12"/>
    </row>
    <row r="15" spans="1:11" ht="15.75" x14ac:dyDescent="0.25">
      <c r="A15" s="29">
        <v>7</v>
      </c>
      <c r="B15" s="30" t="s">
        <v>43</v>
      </c>
      <c r="C15" s="31" t="s">
        <v>30</v>
      </c>
      <c r="D15" s="8"/>
      <c r="E15" s="8"/>
      <c r="F15" s="8"/>
      <c r="G15" s="8"/>
      <c r="H15" s="12"/>
      <c r="I15" s="12"/>
      <c r="J15" s="12"/>
      <c r="K15" s="12"/>
    </row>
    <row r="16" spans="1:11" ht="15.75" x14ac:dyDescent="0.25">
      <c r="A16" s="29">
        <v>8</v>
      </c>
      <c r="B16" s="30" t="s">
        <v>47</v>
      </c>
      <c r="C16" s="31" t="s">
        <v>30</v>
      </c>
      <c r="D16" s="8"/>
      <c r="E16" s="8"/>
      <c r="F16" s="8"/>
      <c r="G16" s="8"/>
      <c r="H16" s="12"/>
      <c r="I16" s="12"/>
      <c r="J16" s="12"/>
      <c r="K16" s="12"/>
    </row>
    <row r="17" spans="1:11" ht="15.75" x14ac:dyDescent="0.25">
      <c r="A17" s="29">
        <v>9</v>
      </c>
      <c r="B17" s="30" t="s">
        <v>49</v>
      </c>
      <c r="C17" s="31" t="s">
        <v>30</v>
      </c>
      <c r="D17" s="8"/>
      <c r="E17" s="8"/>
      <c r="F17" s="8"/>
      <c r="G17" s="8"/>
      <c r="H17" s="12"/>
      <c r="I17" s="12"/>
      <c r="J17" s="12"/>
      <c r="K17" s="12"/>
    </row>
    <row r="18" spans="1:11" ht="15.75" x14ac:dyDescent="0.25">
      <c r="A18" s="29">
        <v>10</v>
      </c>
      <c r="B18" s="30" t="s">
        <v>45</v>
      </c>
      <c r="C18" s="31" t="s">
        <v>30</v>
      </c>
      <c r="D18" s="8"/>
      <c r="E18" s="8"/>
      <c r="F18" s="8"/>
      <c r="G18" s="8"/>
      <c r="H18" s="12"/>
      <c r="I18" s="12"/>
      <c r="J18" s="12"/>
      <c r="K18" s="12"/>
    </row>
    <row r="19" spans="1:11" ht="15.75" x14ac:dyDescent="0.25">
      <c r="A19" s="29">
        <v>11</v>
      </c>
      <c r="B19" s="30" t="s">
        <v>51</v>
      </c>
      <c r="C19" s="31" t="s">
        <v>30</v>
      </c>
      <c r="D19" s="8"/>
      <c r="E19" s="8"/>
      <c r="F19" s="8"/>
      <c r="G19" s="8"/>
      <c r="H19" s="12"/>
      <c r="I19" s="12"/>
      <c r="J19" s="12"/>
      <c r="K19" s="12"/>
    </row>
    <row r="20" spans="1:11" ht="15.75" x14ac:dyDescent="0.25">
      <c r="A20" s="29">
        <v>12</v>
      </c>
      <c r="B20" s="30" t="s">
        <v>53</v>
      </c>
      <c r="C20" s="31" t="s">
        <v>30</v>
      </c>
      <c r="D20" s="8"/>
      <c r="E20" s="8"/>
      <c r="F20" s="8"/>
      <c r="G20" s="8"/>
      <c r="H20" s="12"/>
      <c r="I20" s="12"/>
      <c r="J20" s="12"/>
      <c r="K20" s="12"/>
    </row>
    <row r="21" spans="1:11" ht="15.75" x14ac:dyDescent="0.25">
      <c r="A21" s="29">
        <v>13</v>
      </c>
      <c r="B21" s="30" t="s">
        <v>55</v>
      </c>
      <c r="C21" s="31" t="s">
        <v>30</v>
      </c>
      <c r="D21" s="8"/>
      <c r="E21" s="8"/>
      <c r="F21" s="8"/>
      <c r="G21" s="8"/>
      <c r="H21" s="12"/>
      <c r="I21" s="12"/>
      <c r="J21" s="12"/>
      <c r="K21" s="12"/>
    </row>
    <row r="22" spans="1:11" ht="15.75" x14ac:dyDescent="0.25">
      <c r="A22" s="29">
        <v>14</v>
      </c>
      <c r="B22" s="30" t="s">
        <v>57</v>
      </c>
      <c r="C22" s="31" t="s">
        <v>30</v>
      </c>
      <c r="D22" s="8"/>
      <c r="E22" s="8"/>
      <c r="F22" s="8"/>
      <c r="G22" s="8"/>
      <c r="H22" s="12"/>
      <c r="I22" s="12"/>
      <c r="J22" s="12"/>
      <c r="K22" s="12"/>
    </row>
    <row r="23" spans="1:11" ht="15.75" x14ac:dyDescent="0.25">
      <c r="A23" s="29">
        <v>15</v>
      </c>
      <c r="B23" s="30" t="s">
        <v>59</v>
      </c>
      <c r="C23" s="31" t="s">
        <v>30</v>
      </c>
      <c r="D23" s="8"/>
      <c r="E23" s="8"/>
      <c r="F23" s="8"/>
      <c r="G23" s="8"/>
      <c r="H23" s="12"/>
      <c r="I23" s="12"/>
      <c r="J23" s="12"/>
      <c r="K23" s="12"/>
    </row>
    <row r="24" spans="1:11" ht="15.75" x14ac:dyDescent="0.25">
      <c r="A24" s="29">
        <v>16</v>
      </c>
      <c r="B24" s="30" t="s">
        <v>61</v>
      </c>
      <c r="C24" s="31" t="s">
        <v>30</v>
      </c>
      <c r="D24" s="8"/>
      <c r="E24" s="8"/>
      <c r="F24" s="8"/>
      <c r="G24" s="8"/>
      <c r="H24" s="12"/>
      <c r="I24" s="12"/>
      <c r="J24" s="12"/>
      <c r="K24" s="12"/>
    </row>
    <row r="25" spans="1:11" ht="15.75" x14ac:dyDescent="0.25">
      <c r="A25" s="29">
        <v>17</v>
      </c>
      <c r="B25" s="30" t="s">
        <v>63</v>
      </c>
      <c r="C25" s="31" t="s">
        <v>30</v>
      </c>
      <c r="D25" s="8"/>
      <c r="E25" s="8"/>
      <c r="F25" s="8"/>
      <c r="G25" s="8"/>
      <c r="H25" s="12"/>
      <c r="I25" s="12"/>
      <c r="J25" s="12"/>
      <c r="K25" s="12"/>
    </row>
    <row r="26" spans="1:11" ht="15.75" x14ac:dyDescent="0.25">
      <c r="A26" s="29">
        <v>18</v>
      </c>
      <c r="B26" s="30" t="s">
        <v>65</v>
      </c>
      <c r="C26" s="31" t="s">
        <v>30</v>
      </c>
      <c r="D26" s="8"/>
      <c r="E26" s="8"/>
      <c r="F26" s="8"/>
      <c r="G26" s="8"/>
      <c r="H26" s="12"/>
      <c r="I26" s="12"/>
      <c r="J26" s="12"/>
      <c r="K26" s="12"/>
    </row>
    <row r="27" spans="1:11" ht="15.75" x14ac:dyDescent="0.25">
      <c r="A27" s="29">
        <v>19</v>
      </c>
      <c r="B27" s="30" t="s">
        <v>67</v>
      </c>
      <c r="C27" s="31" t="s">
        <v>30</v>
      </c>
      <c r="D27" s="8"/>
      <c r="E27" s="8"/>
      <c r="F27" s="8"/>
      <c r="G27" s="8"/>
      <c r="H27" s="12"/>
      <c r="I27" s="12"/>
      <c r="J27" s="12"/>
      <c r="K27" s="12"/>
    </row>
    <row r="28" spans="1:11" ht="15.75" x14ac:dyDescent="0.25">
      <c r="A28" s="32">
        <v>20</v>
      </c>
      <c r="B28" s="33" t="s">
        <v>70</v>
      </c>
      <c r="C28" s="34" t="s">
        <v>69</v>
      </c>
      <c r="D28" s="14"/>
      <c r="E28" s="14"/>
      <c r="F28" s="14"/>
      <c r="G28" s="14"/>
      <c r="H28" s="15"/>
      <c r="I28" s="15"/>
      <c r="J28" s="15"/>
      <c r="K28" s="15"/>
    </row>
    <row r="29" spans="1:11" ht="15.75" x14ac:dyDescent="0.25">
      <c r="A29" s="32">
        <v>21</v>
      </c>
      <c r="B29" s="33" t="s">
        <v>72</v>
      </c>
      <c r="C29" s="34" t="s">
        <v>69</v>
      </c>
      <c r="D29" s="14"/>
      <c r="E29" s="14"/>
      <c r="F29" s="14"/>
      <c r="G29" s="14"/>
      <c r="H29" s="15"/>
      <c r="I29" s="15"/>
      <c r="J29" s="15"/>
      <c r="K29" s="15"/>
    </row>
    <row r="30" spans="1:11" ht="15.75" x14ac:dyDescent="0.25">
      <c r="A30" s="32">
        <v>22</v>
      </c>
      <c r="B30" s="33" t="s">
        <v>74</v>
      </c>
      <c r="C30" s="34" t="s">
        <v>69</v>
      </c>
      <c r="D30" s="14"/>
      <c r="E30" s="14"/>
      <c r="F30" s="14"/>
      <c r="G30" s="14"/>
      <c r="H30" s="15"/>
      <c r="I30" s="15"/>
      <c r="J30" s="15"/>
      <c r="K30" s="15"/>
    </row>
    <row r="31" spans="1:11" ht="15.75" x14ac:dyDescent="0.25">
      <c r="A31" s="32">
        <v>23</v>
      </c>
      <c r="B31" s="33" t="s">
        <v>76</v>
      </c>
      <c r="C31" s="34" t="s">
        <v>69</v>
      </c>
      <c r="D31" s="14"/>
      <c r="E31" s="14"/>
      <c r="F31" s="14"/>
      <c r="G31" s="14"/>
      <c r="H31" s="15"/>
      <c r="I31" s="15"/>
      <c r="J31" s="15"/>
      <c r="K31" s="15"/>
    </row>
    <row r="32" spans="1:11" ht="15.75" x14ac:dyDescent="0.25">
      <c r="A32" s="32">
        <v>24</v>
      </c>
      <c r="B32" s="33" t="s">
        <v>78</v>
      </c>
      <c r="C32" s="34" t="s">
        <v>69</v>
      </c>
      <c r="D32" s="14"/>
      <c r="E32" s="14"/>
      <c r="F32" s="14"/>
      <c r="G32" s="14"/>
      <c r="H32" s="15"/>
      <c r="I32" s="15"/>
      <c r="J32" s="15"/>
      <c r="K32" s="15"/>
    </row>
    <row r="33" spans="1:11" ht="15.75" x14ac:dyDescent="0.25">
      <c r="A33" s="32">
        <v>25</v>
      </c>
      <c r="B33" s="33" t="s">
        <v>80</v>
      </c>
      <c r="C33" s="34" t="s">
        <v>69</v>
      </c>
      <c r="D33" s="14"/>
      <c r="E33" s="14"/>
      <c r="F33" s="14"/>
      <c r="G33" s="14"/>
      <c r="H33" s="15"/>
      <c r="I33" s="15"/>
      <c r="J33" s="15"/>
      <c r="K33" s="15"/>
    </row>
    <row r="34" spans="1:11" ht="15.75" x14ac:dyDescent="0.25">
      <c r="A34" s="29">
        <v>26</v>
      </c>
      <c r="B34" s="30" t="s">
        <v>83</v>
      </c>
      <c r="C34" s="31" t="s">
        <v>82</v>
      </c>
      <c r="D34" s="8"/>
      <c r="E34" s="8"/>
      <c r="F34" s="8"/>
      <c r="G34" s="8"/>
      <c r="H34" s="12"/>
      <c r="I34" s="12"/>
      <c r="J34" s="12"/>
      <c r="K34" s="12"/>
    </row>
    <row r="35" spans="1:11" ht="15.75" x14ac:dyDescent="0.25">
      <c r="A35" s="29">
        <v>27</v>
      </c>
      <c r="B35" s="30" t="s">
        <v>85</v>
      </c>
      <c r="C35" s="31" t="s">
        <v>82</v>
      </c>
      <c r="D35" s="8"/>
      <c r="E35" s="8"/>
      <c r="F35" s="8"/>
      <c r="G35" s="8"/>
      <c r="H35" s="12"/>
      <c r="I35" s="12"/>
      <c r="J35" s="12"/>
      <c r="K35" s="12"/>
    </row>
    <row r="36" spans="1:11" ht="15.75" x14ac:dyDescent="0.25">
      <c r="A36" s="29">
        <v>28</v>
      </c>
      <c r="B36" s="30" t="s">
        <v>87</v>
      </c>
      <c r="C36" s="31" t="s">
        <v>82</v>
      </c>
      <c r="D36" s="8"/>
      <c r="E36" s="8"/>
      <c r="F36" s="8"/>
      <c r="G36" s="8"/>
      <c r="H36" s="12"/>
      <c r="I36" s="12"/>
      <c r="J36" s="12"/>
      <c r="K36" s="12"/>
    </row>
    <row r="37" spans="1:11" ht="15.75" x14ac:dyDescent="0.25">
      <c r="A37" s="29">
        <v>29</v>
      </c>
      <c r="B37" s="30" t="s">
        <v>89</v>
      </c>
      <c r="C37" s="31" t="s">
        <v>82</v>
      </c>
      <c r="D37" s="8"/>
      <c r="E37" s="8"/>
      <c r="F37" s="8"/>
      <c r="G37" s="8"/>
      <c r="H37" s="12"/>
      <c r="I37" s="12"/>
      <c r="J37" s="12"/>
      <c r="K37" s="12"/>
    </row>
    <row r="38" spans="1:11" ht="15.75" x14ac:dyDescent="0.25">
      <c r="A38" s="29">
        <v>30</v>
      </c>
      <c r="B38" s="30" t="s">
        <v>91</v>
      </c>
      <c r="C38" s="31" t="s">
        <v>82</v>
      </c>
      <c r="D38" s="8"/>
      <c r="E38" s="8"/>
      <c r="F38" s="8"/>
      <c r="G38" s="8"/>
      <c r="H38" s="12"/>
      <c r="I38" s="12"/>
      <c r="J38" s="12"/>
      <c r="K38" s="12"/>
    </row>
    <row r="39" spans="1:11" ht="15.75" x14ac:dyDescent="0.25">
      <c r="A39" s="29">
        <v>31</v>
      </c>
      <c r="B39" s="30" t="s">
        <v>93</v>
      </c>
      <c r="C39" s="31" t="s">
        <v>82</v>
      </c>
      <c r="D39" s="8"/>
      <c r="E39" s="8"/>
      <c r="F39" s="8"/>
      <c r="G39" s="8"/>
      <c r="H39" s="12"/>
      <c r="I39" s="12"/>
      <c r="J39" s="12"/>
      <c r="K39" s="12"/>
    </row>
    <row r="40" spans="1:11" ht="15.75" x14ac:dyDescent="0.25">
      <c r="A40" s="29">
        <v>32</v>
      </c>
      <c r="B40" s="30" t="s">
        <v>95</v>
      </c>
      <c r="C40" s="31" t="s">
        <v>82</v>
      </c>
      <c r="D40" s="8"/>
      <c r="E40" s="8"/>
      <c r="F40" s="8"/>
      <c r="G40" s="8"/>
      <c r="H40" s="12"/>
      <c r="I40" s="12"/>
      <c r="J40" s="12"/>
      <c r="K40" s="12"/>
    </row>
    <row r="41" spans="1:11" ht="15.75" x14ac:dyDescent="0.25">
      <c r="A41" s="29">
        <v>33</v>
      </c>
      <c r="B41" s="30" t="s">
        <v>97</v>
      </c>
      <c r="C41" s="31" t="s">
        <v>82</v>
      </c>
      <c r="D41" s="8"/>
      <c r="E41" s="8"/>
      <c r="F41" s="8"/>
      <c r="G41" s="8"/>
      <c r="H41" s="12"/>
      <c r="I41" s="12"/>
      <c r="J41" s="12"/>
      <c r="K41" s="12"/>
    </row>
    <row r="42" spans="1:11" ht="15.75" x14ac:dyDescent="0.25">
      <c r="A42" s="29">
        <v>34</v>
      </c>
      <c r="B42" s="30" t="s">
        <v>99</v>
      </c>
      <c r="C42" s="31" t="s">
        <v>82</v>
      </c>
      <c r="D42" s="8"/>
      <c r="E42" s="8"/>
      <c r="F42" s="8"/>
      <c r="G42" s="8"/>
      <c r="H42" s="12"/>
      <c r="I42" s="12"/>
      <c r="J42" s="12"/>
      <c r="K42" s="12"/>
    </row>
    <row r="43" spans="1:11" ht="15.75" x14ac:dyDescent="0.25">
      <c r="A43" s="29">
        <v>35</v>
      </c>
      <c r="B43" s="30" t="s">
        <v>101</v>
      </c>
      <c r="C43" s="31" t="s">
        <v>82</v>
      </c>
      <c r="D43" s="8"/>
      <c r="E43" s="8"/>
      <c r="F43" s="8"/>
      <c r="G43" s="8"/>
      <c r="H43" s="12"/>
      <c r="I43" s="12"/>
      <c r="J43" s="12"/>
      <c r="K43" s="12"/>
    </row>
    <row r="44" spans="1:11" ht="15.75" x14ac:dyDescent="0.25">
      <c r="A44" s="32">
        <v>36</v>
      </c>
      <c r="B44" s="33" t="s">
        <v>104</v>
      </c>
      <c r="C44" s="34" t="s">
        <v>103</v>
      </c>
      <c r="D44" s="14"/>
      <c r="E44" s="14"/>
      <c r="F44" s="14"/>
      <c r="G44" s="14"/>
      <c r="H44" s="15"/>
      <c r="I44" s="15"/>
      <c r="J44" s="15"/>
      <c r="K44" s="15"/>
    </row>
    <row r="45" spans="1:11" ht="15.75" x14ac:dyDescent="0.25">
      <c r="A45" s="32">
        <v>37</v>
      </c>
      <c r="B45" s="33" t="s">
        <v>106</v>
      </c>
      <c r="C45" s="34" t="s">
        <v>103</v>
      </c>
      <c r="D45" s="14"/>
      <c r="E45" s="14"/>
      <c r="F45" s="14"/>
      <c r="G45" s="14"/>
      <c r="H45" s="15"/>
      <c r="I45" s="15"/>
      <c r="J45" s="15"/>
      <c r="K45" s="15"/>
    </row>
    <row r="46" spans="1:11" ht="15.75" x14ac:dyDescent="0.25">
      <c r="A46" s="32">
        <v>38</v>
      </c>
      <c r="B46" s="33" t="s">
        <v>108</v>
      </c>
      <c r="C46" s="34" t="s">
        <v>103</v>
      </c>
      <c r="D46" s="14"/>
      <c r="E46" s="14"/>
      <c r="F46" s="14"/>
      <c r="G46" s="14"/>
      <c r="H46" s="15"/>
      <c r="I46" s="15"/>
      <c r="J46" s="15"/>
      <c r="K46" s="15"/>
    </row>
    <row r="47" spans="1:11" ht="15.75" x14ac:dyDescent="0.25">
      <c r="A47" s="29">
        <v>39</v>
      </c>
      <c r="B47" s="30" t="s">
        <v>111</v>
      </c>
      <c r="C47" s="31" t="s">
        <v>110</v>
      </c>
      <c r="D47" s="8"/>
      <c r="E47" s="8"/>
      <c r="F47" s="8"/>
      <c r="G47" s="8"/>
      <c r="H47" s="12"/>
      <c r="I47" s="12"/>
      <c r="J47" s="12"/>
      <c r="K47" s="12"/>
    </row>
    <row r="48" spans="1:11" ht="15.75" x14ac:dyDescent="0.25">
      <c r="A48" s="29">
        <v>40</v>
      </c>
      <c r="B48" s="30" t="s">
        <v>113</v>
      </c>
      <c r="C48" s="31" t="s">
        <v>110</v>
      </c>
      <c r="D48" s="8"/>
      <c r="E48" s="8"/>
      <c r="F48" s="8"/>
      <c r="G48" s="8"/>
      <c r="H48" s="12"/>
      <c r="I48" s="12"/>
      <c r="J48" s="12"/>
      <c r="K48" s="12"/>
    </row>
    <row r="49" spans="1:11" ht="15.75" x14ac:dyDescent="0.25">
      <c r="A49" s="29">
        <v>41</v>
      </c>
      <c r="B49" s="30" t="s">
        <v>115</v>
      </c>
      <c r="C49" s="31" t="s">
        <v>110</v>
      </c>
      <c r="D49" s="8"/>
      <c r="E49" s="8"/>
      <c r="F49" s="8"/>
      <c r="G49" s="8"/>
      <c r="H49" s="12"/>
      <c r="I49" s="12"/>
      <c r="J49" s="12"/>
      <c r="K49" s="12"/>
    </row>
    <row r="50" spans="1:11" ht="15.75" x14ac:dyDescent="0.25">
      <c r="A50" s="29">
        <v>42</v>
      </c>
      <c r="B50" s="30" t="s">
        <v>117</v>
      </c>
      <c r="C50" s="31" t="s">
        <v>110</v>
      </c>
      <c r="D50" s="8"/>
      <c r="E50" s="8"/>
      <c r="F50" s="8"/>
      <c r="G50" s="8"/>
      <c r="H50" s="12"/>
      <c r="I50" s="12"/>
      <c r="J50" s="12"/>
      <c r="K50" s="12"/>
    </row>
    <row r="51" spans="1:11" ht="15.75" x14ac:dyDescent="0.25">
      <c r="A51" s="29">
        <v>43</v>
      </c>
      <c r="B51" s="30" t="s">
        <v>119</v>
      </c>
      <c r="C51" s="31" t="s">
        <v>110</v>
      </c>
      <c r="D51" s="8"/>
      <c r="E51" s="8"/>
      <c r="F51" s="8"/>
      <c r="G51" s="8"/>
      <c r="H51" s="12"/>
      <c r="I51" s="12"/>
      <c r="J51" s="12"/>
      <c r="K51" s="12"/>
    </row>
    <row r="52" spans="1:11" ht="15.75" x14ac:dyDescent="0.25">
      <c r="A52" s="29">
        <v>44</v>
      </c>
      <c r="B52" s="30" t="s">
        <v>121</v>
      </c>
      <c r="C52" s="31" t="s">
        <v>110</v>
      </c>
      <c r="D52" s="8"/>
      <c r="E52" s="8"/>
      <c r="F52" s="8"/>
      <c r="G52" s="8"/>
      <c r="H52" s="12"/>
      <c r="I52" s="12"/>
      <c r="J52" s="12"/>
      <c r="K52" s="12"/>
    </row>
    <row r="53" spans="1:11" ht="15.75" x14ac:dyDescent="0.25">
      <c r="A53" s="29">
        <v>45</v>
      </c>
      <c r="B53" s="30" t="s">
        <v>125</v>
      </c>
      <c r="C53" s="31" t="s">
        <v>110</v>
      </c>
      <c r="D53" s="8"/>
      <c r="E53" s="8"/>
      <c r="F53" s="8"/>
      <c r="G53" s="8"/>
      <c r="H53" s="12"/>
      <c r="I53" s="12"/>
      <c r="J53" s="12"/>
      <c r="K53" s="12"/>
    </row>
    <row r="54" spans="1:11" ht="15.75" x14ac:dyDescent="0.25">
      <c r="A54" s="29">
        <v>46</v>
      </c>
      <c r="B54" s="30" t="s">
        <v>123</v>
      </c>
      <c r="C54" s="31" t="s">
        <v>110</v>
      </c>
      <c r="D54" s="8"/>
      <c r="E54" s="8"/>
      <c r="F54" s="8"/>
      <c r="G54" s="8"/>
      <c r="H54" s="12"/>
      <c r="I54" s="12"/>
      <c r="J54" s="12"/>
      <c r="K54" s="12"/>
    </row>
    <row r="55" spans="1:11" ht="18.75" x14ac:dyDescent="0.25">
      <c r="A55" s="57"/>
      <c r="B55" s="58"/>
      <c r="C55" s="58"/>
      <c r="D55" s="58"/>
      <c r="E55" s="58"/>
      <c r="F55" s="58"/>
      <c r="G55" s="58"/>
      <c r="H55" s="58"/>
      <c r="I55" s="58"/>
      <c r="J55" s="58"/>
      <c r="K55" s="58"/>
    </row>
  </sheetData>
  <sheetProtection algorithmName="SHA-512" hashValue="11X8tW9ObBojZcYrSE8TUDNkr0H2ZvQLh+pO/AwXmSJOgzSnEcc44TjL0f4Aug0mi7l7todtI+ReyT+ZAa+Qww==" saltValue="7IEgC0U+2Ie/VQSqOskZjA==" spinCount="100000" sheet="1" objects="1" scenarios="1"/>
  <mergeCells count="6">
    <mergeCell ref="A55:K55"/>
    <mergeCell ref="A1:K1"/>
    <mergeCell ref="A2:K2"/>
    <mergeCell ref="A3:K3"/>
    <mergeCell ref="A5:K5"/>
    <mergeCell ref="D7:K7"/>
  </mergeCells>
  <printOptions horizontalCentered="1"/>
  <pageMargins left="0" right="0" top="0.25" bottom="0" header="0.3" footer="0.3"/>
  <pageSetup orientation="landscape" r:id="rId1"/>
  <headerFooter>
    <oddFooter xml:space="preserve">&amp;C3 of 3&amp;R&amp;9&amp;G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Glossary</vt:lpstr>
      <vt:lpstr>Position Descriptions</vt:lpstr>
      <vt:lpstr>Input_Form_Part1</vt:lpstr>
      <vt:lpstr>Input_Form_Part2</vt:lpstr>
      <vt:lpstr>input_flat_file1</vt:lpstr>
      <vt:lpstr>input_flat_file2</vt:lpstr>
      <vt:lpstr>Demographics_Part1</vt:lpstr>
      <vt:lpstr>Demographics_Part2</vt:lpstr>
      <vt:lpstr>Demographics_Part3</vt:lpstr>
      <vt:lpstr>Demographics_Part4</vt:lpstr>
      <vt:lpstr>Demographics_Part5</vt:lpstr>
      <vt:lpstr>Demographics_Part6</vt:lpstr>
      <vt:lpstr>demographics_flat_file</vt:lpstr>
      <vt:lpstr>Benefits_Part1</vt:lpstr>
      <vt:lpstr>Benefits_Part2</vt:lpstr>
      <vt:lpstr>Benefits_Part3</vt:lpstr>
      <vt:lpstr>benefits_flat_file</vt:lpstr>
      <vt:lpstr>Input_Form_Part1!Print_Area</vt:lpstr>
      <vt:lpstr>'Position Descriptions'!Print_Area</vt:lpstr>
      <vt:lpstr>Input_Form_Part1!Print_Titles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Steup, Betty</dc:creator>
  <cp:keywords/>
  <dc:description/>
  <cp:lastModifiedBy>Steve Forest</cp:lastModifiedBy>
  <cp:revision/>
  <dcterms:created xsi:type="dcterms:W3CDTF">2016-01-07T22:00:15Z</dcterms:created>
  <dcterms:modified xsi:type="dcterms:W3CDTF">2024-11-15T00:35:31Z</dcterms:modified>
  <cp:category/>
  <cp:contentStatus/>
</cp:coreProperties>
</file>